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ažetak" sheetId="1" r:id="rId1"/>
    <sheet name="Opći dio A." sheetId="2" r:id="rId2"/>
    <sheet name="Opći dio B." sheetId="3" r:id="rId3"/>
    <sheet name="Posebni dio" sheetId="4" r:id="rId4"/>
  </sheets>
  <definedNames/>
  <calcPr fullCalcOnLoad="1"/>
</workbook>
</file>

<file path=xl/sharedStrings.xml><?xml version="1.0" encoding="utf-8"?>
<sst xmlns="http://schemas.openxmlformats.org/spreadsheetml/2006/main" count="316" uniqueCount="91">
  <si>
    <t xml:space="preserve">Dječji vrtići Petar Pan Vodnjan </t>
  </si>
  <si>
    <t>Scuole dell'infanzia Petar Pan Dignano</t>
  </si>
  <si>
    <t>OIB: 12242845735</t>
  </si>
  <si>
    <t>IZNOS</t>
  </si>
  <si>
    <t>PROMJENA 
POSTOTAK</t>
  </si>
  <si>
    <t>Prihodi poslovanja</t>
  </si>
  <si>
    <t>2.1%</t>
  </si>
  <si>
    <t/>
  </si>
  <si>
    <t>Prihodi od prodaje nefinancijske imovine</t>
  </si>
  <si>
    <t>0,0%</t>
  </si>
  <si>
    <t>Rashodi poslovanja</t>
  </si>
  <si>
    <t>3.2%</t>
  </si>
  <si>
    <t>Rashodi za nabavu nefinancijske imovine</t>
  </si>
  <si>
    <t>-3.1%</t>
  </si>
  <si>
    <t>-29.3%</t>
  </si>
  <si>
    <t>Primici od financijske imovine i zaduživanja</t>
  </si>
  <si>
    <t>Izdaci za financijsku imovinu i otplate zajmova</t>
  </si>
  <si>
    <t>0.0%</t>
  </si>
  <si>
    <t>NETO ZADUŽIVANJE/FINANCIRANJE</t>
  </si>
  <si>
    <t>RASPOLOŽIVA SREDSTVA IZ PRETHODNIH GODINA</t>
  </si>
  <si>
    <t>-281.1%</t>
  </si>
  <si>
    <t>VIŠAK/MANJAK + NETO ZADUŽIVANJA/FINANCIRANJA + RASPOLOŽIVA SREDSTVA IZ PRETHODNIH GODINA</t>
  </si>
  <si>
    <t>BROJ 
KONTA</t>
  </si>
  <si>
    <t>6</t>
  </si>
  <si>
    <t>63</t>
  </si>
  <si>
    <t>Pomoći iz inozemstva i od subjekata unutar općeg proračuna</t>
  </si>
  <si>
    <t>65</t>
  </si>
  <si>
    <t>66</t>
  </si>
  <si>
    <t>Prihodi od prodaje proizvoda i robe te pruženih usluga i prihodi od donacija</t>
  </si>
  <si>
    <t>67</t>
  </si>
  <si>
    <t>Prihodi iz nadležnog proračuna i od HZZO-a temeljem ugovornih obveza</t>
  </si>
  <si>
    <t>3</t>
  </si>
  <si>
    <t>31</t>
  </si>
  <si>
    <t>Rashodi za zaposlene</t>
  </si>
  <si>
    <t>32</t>
  </si>
  <si>
    <t>Materijalni rashodi</t>
  </si>
  <si>
    <t>34</t>
  </si>
  <si>
    <t>Financijski rashodi</t>
  </si>
  <si>
    <t>4</t>
  </si>
  <si>
    <t>42</t>
  </si>
  <si>
    <t>Rashodi za nabavu proizvedene dugotrajne imovine</t>
  </si>
  <si>
    <t>5</t>
  </si>
  <si>
    <t>54</t>
  </si>
  <si>
    <t>Izdaci za otplatu glavnice primljenih kredita i zajmova</t>
  </si>
  <si>
    <t>9</t>
  </si>
  <si>
    <t>Vlastiti izvori</t>
  </si>
  <si>
    <t>92</t>
  </si>
  <si>
    <t>Rezultat poslovanja</t>
  </si>
  <si>
    <t>VRSTA PRIHODA / PRIMITAKA</t>
  </si>
  <si>
    <t xml:space="preserve">  SVEUKUPNO PRIHODI</t>
  </si>
  <si>
    <t>Izvor  5.1. POMOĆI</t>
  </si>
  <si>
    <t>Izvor  4.1. PRIHODI ZA POSEBNE NAMJENE</t>
  </si>
  <si>
    <t>Izvor  3.1. VLASTITI PRIHODI</t>
  </si>
  <si>
    <t>Izvor  6.1. DONACIJE</t>
  </si>
  <si>
    <t>Izvor  1.1. OPĆI PRIHODI I PRIMICI</t>
  </si>
  <si>
    <t xml:space="preserve">  SVEUKUPNO RASHODI / IZDACI</t>
  </si>
  <si>
    <t>VRSTA RASHODA / IZDATAKA</t>
  </si>
  <si>
    <t>Funkcijska klasifikacija  09 Obrazovanje</t>
  </si>
  <si>
    <t>Funkcijska klasifikacija  091 Predškolsko i osnovno obrazovanje</t>
  </si>
  <si>
    <t>Razdjel 200 UPRAVNI ODJEL ZA OPĆU UPRAVU, GOSPODARSTVO, EU PROJEKTE I JAVNU NABAVU</t>
  </si>
  <si>
    <t>Glava 20001 PREDŠKOLSKI ODGOJ I OBRAZOVANJE</t>
  </si>
  <si>
    <t>Proračunski korisnik 34266 DJEČJI VRTIĆI PETAR PAN VODNJAN</t>
  </si>
  <si>
    <t>Program 4501 REDOVNI PROGRAM</t>
  </si>
  <si>
    <t>Aktivnost A100001 REDOVNI PROGRAM</t>
  </si>
  <si>
    <t>Razdjel 400 JEDINSTVENI UPRAVNI ODJEL GRADA VODNJANA - DIGNANO</t>
  </si>
  <si>
    <t>Glava 40002 ODSJEK ZA OPĆE POSLOVE, DRUŠTV.DJ., LOKALNU I MJESNU SAMOUPRAVU</t>
  </si>
  <si>
    <t>Aktivnost A100002 PROGRAM PREDŠKOLE</t>
  </si>
  <si>
    <t>I. IZMJENE I DOPUNE FINANCIJSKOG PLANA ZA 2023.</t>
  </si>
  <si>
    <t>I. OPĆI DIO</t>
  </si>
  <si>
    <t>A. SAŽETAK RAČUNA PRIHODA I RASHODA</t>
  </si>
  <si>
    <t>B. SAŽETAK RAČUNA FINANCIRANJA</t>
  </si>
  <si>
    <t>C. PRENESENI VIŠAK ILI PRENESENI MANJAK I VIŠEGODIŠNJI PLAN URAVNOTEŽENJA</t>
  </si>
  <si>
    <t>NOVI PLAN 2023.</t>
  </si>
  <si>
    <t>PLAN 2023.</t>
  </si>
  <si>
    <t>PRIHODI UKUPNO</t>
  </si>
  <si>
    <t>RASHODI UKUPNO</t>
  </si>
  <si>
    <t>RAZLIKA - VIŠAK/MANJAK</t>
  </si>
  <si>
    <t>UKUPAN DONOS VIŠKA/MANJKA IZ PRETHODNIH GODINA</t>
  </si>
  <si>
    <t>DIO VIŠKA/MANJKA IZ PRETHODNIH GODINA KOJI ĆE SE POKRIT/RASPOREDITI U PLANIRANOM RAZDOBLJU</t>
  </si>
  <si>
    <t>S. Rocco 17, 52215 Vodnjan (Dignano)</t>
  </si>
  <si>
    <t>II. POSEBNI DIO</t>
  </si>
  <si>
    <t>B. RAČUN FINANCIRANJA</t>
  </si>
  <si>
    <t>PRIHODI POSLOVANJA</t>
  </si>
  <si>
    <t>RASHODI POSLOVANJA</t>
  </si>
  <si>
    <t xml:space="preserve">A. RAČUN PRIHODA I RASHODA </t>
  </si>
  <si>
    <t>Prihodi od upravnih i admin. pristojbi, pristojbi po posebnim propisima i naknada</t>
  </si>
  <si>
    <t>RASHODI PREMA FUNKCIJSKOJ KLASIFIKACIJI</t>
  </si>
  <si>
    <t>VIŠAK KORIŠTEN ZA POKRIĆE RASHODA</t>
  </si>
  <si>
    <t>MANJAKPOKRIVEN TEKUĆIM PRIHODIMA</t>
  </si>
  <si>
    <t>KLASA: 400-02/23-01/2</t>
  </si>
  <si>
    <t>URBROJ: 2163-10-1-23-01-1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</si>
</sst>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&quot;Da&quot;;&quot;Da&quot;;&quot;Ne&quot;"/>
    <numFmt numFmtId="174" formatCode="&quot;True&quot;;&quot;True&quot;;&quot;False&quot;"/>
    <numFmt numFmtId="175" formatCode="&quot;Uključeno&quot;;&quot;Uključeno&quot;;&quot;Isključeno&quot;"/>
    <numFmt numFmtId="176" formatCode="[$¥€-2]\ #,##0.00_);[Red]\([$€-2]\ #,##0.00\)"/>
  </numFmts>
  <fonts count="40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12" borderId="10" xfId="0" applyFill="1" applyBorder="1" applyAlignment="1">
      <alignment/>
    </xf>
    <xf numFmtId="0" fontId="1" fillId="12" borderId="10" xfId="0" applyFont="1" applyFill="1" applyBorder="1" applyAlignment="1">
      <alignment horizontal="center"/>
    </xf>
    <xf numFmtId="0" fontId="1" fillId="12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 applyProtection="1">
      <alignment horizontal="right"/>
      <protection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 applyProtection="1">
      <alignment horizontal="right"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33" borderId="10" xfId="0" applyFont="1" applyFill="1" applyBorder="1" applyAlignment="1">
      <alignment wrapText="1"/>
    </xf>
    <xf numFmtId="4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 applyProtection="1">
      <alignment horizontal="right"/>
      <protection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3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12" borderId="10" xfId="0" applyFont="1" applyFill="1" applyBorder="1" applyAlignment="1">
      <alignment wrapText="1"/>
    </xf>
    <xf numFmtId="0" fontId="1" fillId="12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0" fontId="2" fillId="37" borderId="10" xfId="0" applyFont="1" applyFill="1" applyBorder="1" applyAlignment="1">
      <alignment/>
    </xf>
    <xf numFmtId="4" fontId="2" fillId="37" borderId="10" xfId="0" applyNumberFormat="1" applyFont="1" applyFill="1" applyBorder="1" applyAlignment="1">
      <alignment/>
    </xf>
    <xf numFmtId="0" fontId="3" fillId="38" borderId="10" xfId="0" applyFont="1" applyFill="1" applyBorder="1" applyAlignment="1">
      <alignment/>
    </xf>
    <xf numFmtId="4" fontId="3" fillId="38" borderId="10" xfId="0" applyNumberFormat="1" applyFont="1" applyFill="1" applyBorder="1" applyAlignment="1">
      <alignment/>
    </xf>
    <xf numFmtId="0" fontId="3" fillId="39" borderId="10" xfId="0" applyFont="1" applyFill="1" applyBorder="1" applyAlignment="1">
      <alignment/>
    </xf>
    <xf numFmtId="4" fontId="3" fillId="39" borderId="10" xfId="0" applyNumberFormat="1" applyFont="1" applyFill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35" borderId="11" xfId="0" applyFont="1" applyFill="1" applyBorder="1" applyAlignment="1">
      <alignment horizontal="left" wrapText="1"/>
    </xf>
    <xf numFmtId="0" fontId="2" fillId="35" borderId="12" xfId="0" applyFont="1" applyFill="1" applyBorder="1" applyAlignment="1">
      <alignment horizontal="left" wrapText="1"/>
    </xf>
    <xf numFmtId="0" fontId="2" fillId="36" borderId="11" xfId="0" applyFont="1" applyFill="1" applyBorder="1" applyAlignment="1">
      <alignment horizontal="left" wrapText="1"/>
    </xf>
    <xf numFmtId="0" fontId="2" fillId="36" borderId="12" xfId="0" applyFont="1" applyFill="1" applyBorder="1" applyAlignment="1">
      <alignment horizontal="left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="85" zoomScaleNormal="85" zoomScalePageLayoutView="0" workbookViewId="0" topLeftCell="A1">
      <selection activeCell="J11" sqref="J11"/>
    </sheetView>
  </sheetViews>
  <sheetFormatPr defaultColWidth="9.140625" defaultRowHeight="12.75"/>
  <cols>
    <col min="1" max="1" width="1.28515625" style="0" customWidth="1"/>
    <col min="2" max="2" width="59.28125" style="0" customWidth="1"/>
    <col min="3" max="3" width="13.421875" style="0" customWidth="1"/>
    <col min="4" max="4" width="10.421875" style="0" customWidth="1"/>
    <col min="5" max="5" width="11.7109375" style="0" customWidth="1"/>
    <col min="6" max="6" width="13.421875" style="0" customWidth="1"/>
    <col min="10" max="10" width="9.140625" style="0" bestFit="1" customWidth="1"/>
  </cols>
  <sheetData>
    <row r="1" spans="1:3" ht="12.75">
      <c r="A1" s="55" t="s">
        <v>0</v>
      </c>
      <c r="B1" s="55"/>
      <c r="C1" s="55"/>
    </row>
    <row r="2" spans="1:3" ht="12.75">
      <c r="A2" s="55" t="s">
        <v>1</v>
      </c>
      <c r="B2" s="55"/>
      <c r="C2" s="9"/>
    </row>
    <row r="3" spans="1:3" ht="12.75">
      <c r="A3" s="56" t="s">
        <v>79</v>
      </c>
      <c r="B3" s="57"/>
      <c r="C3" s="57"/>
    </row>
    <row r="4" spans="1:4" ht="12.75">
      <c r="A4" s="57" t="s">
        <v>2</v>
      </c>
      <c r="B4" s="57"/>
      <c r="C4" s="3"/>
      <c r="D4" s="5"/>
    </row>
    <row r="6" ht="12.75">
      <c r="A6" t="s">
        <v>89</v>
      </c>
    </row>
    <row r="7" ht="12.75">
      <c r="A7" t="s">
        <v>90</v>
      </c>
    </row>
    <row r="10" spans="1:6" ht="15">
      <c r="A10" s="54" t="s">
        <v>67</v>
      </c>
      <c r="B10" s="54"/>
      <c r="C10" s="54"/>
      <c r="D10" s="54"/>
      <c r="E10" s="54"/>
      <c r="F10" s="54"/>
    </row>
    <row r="11" spans="1:6" ht="15">
      <c r="A11" s="54" t="s">
        <v>68</v>
      </c>
      <c r="B11" s="54"/>
      <c r="C11" s="54"/>
      <c r="D11" s="54"/>
      <c r="E11" s="54"/>
      <c r="F11" s="54"/>
    </row>
    <row r="12" spans="1:6" ht="15">
      <c r="A12" s="6"/>
      <c r="B12" s="6"/>
      <c r="C12" s="6"/>
      <c r="D12" s="6"/>
      <c r="E12" s="6"/>
      <c r="F12" s="6"/>
    </row>
    <row r="13" spans="1:12" ht="15">
      <c r="A13" s="54" t="s">
        <v>69</v>
      </c>
      <c r="B13" s="54"/>
      <c r="C13" s="54"/>
      <c r="D13" s="54"/>
      <c r="E13" s="54"/>
      <c r="F13" s="54"/>
      <c r="G13" s="7"/>
      <c r="H13" s="7"/>
      <c r="I13" s="7"/>
      <c r="J13" s="7"/>
      <c r="K13" s="7"/>
      <c r="L13" s="7"/>
    </row>
    <row r="14" spans="1:12" ht="15">
      <c r="A14" s="6"/>
      <c r="B14" s="6"/>
      <c r="C14" s="6"/>
      <c r="D14" s="6"/>
      <c r="E14" s="6"/>
      <c r="F14" s="6"/>
      <c r="G14" s="7"/>
      <c r="H14" s="7"/>
      <c r="I14" s="7"/>
      <c r="J14" s="7"/>
      <c r="K14" s="7"/>
      <c r="L14" s="7"/>
    </row>
    <row r="15" spans="2:6" ht="26.25">
      <c r="B15" s="11"/>
      <c r="C15" s="12" t="s">
        <v>73</v>
      </c>
      <c r="D15" s="12" t="s">
        <v>3</v>
      </c>
      <c r="E15" s="13" t="s">
        <v>4</v>
      </c>
      <c r="F15" s="13" t="s">
        <v>72</v>
      </c>
    </row>
    <row r="16" spans="1:6" ht="12.75">
      <c r="A16" s="1"/>
      <c r="B16" s="14" t="s">
        <v>74</v>
      </c>
      <c r="C16" s="15">
        <f>+C17</f>
        <v>1178450</v>
      </c>
      <c r="D16" s="15">
        <f>+D17</f>
        <v>24500</v>
      </c>
      <c r="E16" s="14"/>
      <c r="F16" s="15">
        <f>+F17</f>
        <v>1202950</v>
      </c>
    </row>
    <row r="17" spans="2:6" s="8" customFormat="1" ht="12.75">
      <c r="B17" s="16" t="s">
        <v>5</v>
      </c>
      <c r="C17" s="17">
        <v>1178450</v>
      </c>
      <c r="D17" s="17">
        <v>24500</v>
      </c>
      <c r="E17" s="18" t="s">
        <v>6</v>
      </c>
      <c r="F17" s="17">
        <v>1202950</v>
      </c>
    </row>
    <row r="18" spans="1:6" s="8" customFormat="1" ht="12.75">
      <c r="A18" s="8" t="s">
        <v>7</v>
      </c>
      <c r="B18" s="16" t="s">
        <v>8</v>
      </c>
      <c r="C18" s="17">
        <v>0</v>
      </c>
      <c r="D18" s="17">
        <v>0</v>
      </c>
      <c r="E18" s="18" t="s">
        <v>9</v>
      </c>
      <c r="F18" s="17">
        <v>0</v>
      </c>
    </row>
    <row r="19" spans="1:6" ht="12.75">
      <c r="A19" s="1"/>
      <c r="B19" s="14" t="s">
        <v>75</v>
      </c>
      <c r="C19" s="19">
        <f>+C20+C21</f>
        <v>1146630</v>
      </c>
      <c r="D19" s="19">
        <f>+D20+D21</f>
        <v>33834</v>
      </c>
      <c r="E19" s="20"/>
      <c r="F19" s="19">
        <f>+F20+F21</f>
        <v>1180464</v>
      </c>
    </row>
    <row r="20" spans="1:6" s="8" customFormat="1" ht="12.75">
      <c r="A20" s="8" t="s">
        <v>7</v>
      </c>
      <c r="B20" s="16" t="s">
        <v>10</v>
      </c>
      <c r="C20" s="17">
        <v>1109430</v>
      </c>
      <c r="D20" s="17">
        <v>35002.8</v>
      </c>
      <c r="E20" s="18" t="s">
        <v>11</v>
      </c>
      <c r="F20" s="17">
        <v>1144432.8</v>
      </c>
    </row>
    <row r="21" spans="1:6" s="8" customFormat="1" ht="12.75">
      <c r="A21" s="8" t="s">
        <v>7</v>
      </c>
      <c r="B21" s="16" t="s">
        <v>12</v>
      </c>
      <c r="C21" s="17">
        <v>37200</v>
      </c>
      <c r="D21" s="17">
        <v>-1168.8</v>
      </c>
      <c r="E21" s="18" t="s">
        <v>13</v>
      </c>
      <c r="F21" s="17">
        <v>36031.2</v>
      </c>
    </row>
    <row r="22" spans="1:10" ht="12.75">
      <c r="A22" s="1" t="s">
        <v>7</v>
      </c>
      <c r="B22" s="14" t="s">
        <v>76</v>
      </c>
      <c r="C22" s="19">
        <v>31820</v>
      </c>
      <c r="D22" s="19">
        <v>-9334</v>
      </c>
      <c r="E22" s="20" t="s">
        <v>14</v>
      </c>
      <c r="F22" s="19">
        <v>22486</v>
      </c>
      <c r="J22" s="2"/>
    </row>
    <row r="25" spans="1:12" ht="15">
      <c r="A25" s="54" t="s">
        <v>70</v>
      </c>
      <c r="B25" s="54"/>
      <c r="C25" s="54"/>
      <c r="D25" s="54"/>
      <c r="E25" s="54"/>
      <c r="F25" s="54"/>
      <c r="G25" s="7"/>
      <c r="H25" s="7"/>
      <c r="I25" s="7"/>
      <c r="J25" s="7"/>
      <c r="K25" s="7"/>
      <c r="L25" s="7"/>
    </row>
    <row r="26" spans="1:12" ht="15">
      <c r="A26" s="6"/>
      <c r="B26" s="6"/>
      <c r="C26" s="6"/>
      <c r="D26" s="6"/>
      <c r="E26" s="6"/>
      <c r="F26" s="6"/>
      <c r="G26" s="7"/>
      <c r="H26" s="7"/>
      <c r="I26" s="7"/>
      <c r="J26" s="7"/>
      <c r="K26" s="7"/>
      <c r="L26" s="7"/>
    </row>
    <row r="27" spans="1:8" ht="27">
      <c r="A27" s="6"/>
      <c r="B27" s="11"/>
      <c r="C27" s="12" t="s">
        <v>73</v>
      </c>
      <c r="D27" s="12" t="s">
        <v>3</v>
      </c>
      <c r="E27" s="13" t="s">
        <v>4</v>
      </c>
      <c r="F27" s="13" t="s">
        <v>72</v>
      </c>
      <c r="G27" s="7"/>
      <c r="H27" s="7"/>
    </row>
    <row r="28" spans="2:6" s="8" customFormat="1" ht="12.75">
      <c r="B28" s="16" t="s">
        <v>15</v>
      </c>
      <c r="C28" s="17">
        <v>0</v>
      </c>
      <c r="D28" s="17">
        <v>0</v>
      </c>
      <c r="E28" s="18" t="s">
        <v>9</v>
      </c>
      <c r="F28" s="17">
        <v>0</v>
      </c>
    </row>
    <row r="29" spans="1:6" s="8" customFormat="1" ht="12.75">
      <c r="A29" s="8" t="s">
        <v>7</v>
      </c>
      <c r="B29" s="16" t="s">
        <v>16</v>
      </c>
      <c r="C29" s="17">
        <v>28500</v>
      </c>
      <c r="D29" s="17">
        <v>0</v>
      </c>
      <c r="E29" s="18" t="s">
        <v>17</v>
      </c>
      <c r="F29" s="17">
        <v>28500</v>
      </c>
    </row>
    <row r="30" spans="1:6" ht="12.75">
      <c r="A30" s="1" t="s">
        <v>7</v>
      </c>
      <c r="B30" s="21" t="s">
        <v>18</v>
      </c>
      <c r="C30" s="19">
        <v>-28500</v>
      </c>
      <c r="D30" s="19">
        <v>0</v>
      </c>
      <c r="E30" s="20" t="s">
        <v>17</v>
      </c>
      <c r="F30" s="19">
        <v>-28500</v>
      </c>
    </row>
    <row r="33" spans="1:6" ht="15">
      <c r="A33" s="54" t="s">
        <v>71</v>
      </c>
      <c r="B33" s="54" t="s">
        <v>19</v>
      </c>
      <c r="C33" s="54"/>
      <c r="D33" s="54"/>
      <c r="E33" s="54"/>
      <c r="F33" s="54"/>
    </row>
    <row r="34" spans="1:6" ht="15">
      <c r="A34" s="6"/>
      <c r="B34" s="6"/>
      <c r="C34" s="6"/>
      <c r="D34" s="6"/>
      <c r="E34" s="6"/>
      <c r="F34" s="6"/>
    </row>
    <row r="35" spans="1:6" ht="27">
      <c r="A35" s="6"/>
      <c r="B35" s="11"/>
      <c r="C35" s="12" t="s">
        <v>73</v>
      </c>
      <c r="D35" s="12" t="s">
        <v>3</v>
      </c>
      <c r="E35" s="13" t="s">
        <v>4</v>
      </c>
      <c r="F35" s="13" t="s">
        <v>72</v>
      </c>
    </row>
    <row r="36" spans="1:8" s="9" customFormat="1" ht="12.75">
      <c r="A36" s="8"/>
      <c r="B36" s="24" t="s">
        <v>77</v>
      </c>
      <c r="C36" s="25">
        <v>-6640</v>
      </c>
      <c r="D36" s="25">
        <v>9334</v>
      </c>
      <c r="E36" s="26">
        <v>0</v>
      </c>
      <c r="F36" s="25">
        <f>+C36+D36</f>
        <v>2694</v>
      </c>
      <c r="G36" s="8"/>
      <c r="H36" s="8"/>
    </row>
    <row r="37" spans="2:6" ht="26.25">
      <c r="B37" s="22" t="s">
        <v>78</v>
      </c>
      <c r="C37" s="19">
        <v>-3320</v>
      </c>
      <c r="D37" s="19">
        <v>9334</v>
      </c>
      <c r="E37" s="20" t="s">
        <v>20</v>
      </c>
      <c r="F37" s="19">
        <v>6014</v>
      </c>
    </row>
    <row r="39" spans="2:6" ht="26.25">
      <c r="B39" s="23" t="s">
        <v>21</v>
      </c>
      <c r="C39" s="19">
        <v>0</v>
      </c>
      <c r="D39" s="19">
        <v>0</v>
      </c>
      <c r="E39" s="20" t="s">
        <v>9</v>
      </c>
      <c r="F39" s="19">
        <v>0</v>
      </c>
    </row>
  </sheetData>
  <sheetProtection/>
  <mergeCells count="9">
    <mergeCell ref="A10:F10"/>
    <mergeCell ref="A13:F13"/>
    <mergeCell ref="A11:F11"/>
    <mergeCell ref="A25:F25"/>
    <mergeCell ref="A33:F33"/>
    <mergeCell ref="A1:C1"/>
    <mergeCell ref="A2:B2"/>
    <mergeCell ref="A3:C3"/>
    <mergeCell ref="A4:B4"/>
  </mergeCells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1" width="10.00390625" style="0" customWidth="1"/>
    <col min="2" max="2" width="67.7109375" style="0" customWidth="1"/>
    <col min="3" max="4" width="13.57421875" style="0" customWidth="1"/>
    <col min="5" max="5" width="11.7109375" style="0" customWidth="1"/>
    <col min="6" max="6" width="13.57421875" style="0" customWidth="1"/>
  </cols>
  <sheetData>
    <row r="1" spans="1:3" ht="12.75">
      <c r="A1" s="55" t="s">
        <v>0</v>
      </c>
      <c r="B1" s="55"/>
      <c r="C1" s="55"/>
    </row>
    <row r="2" spans="1:3" ht="12.75">
      <c r="A2" s="55" t="s">
        <v>1</v>
      </c>
      <c r="B2" s="55"/>
      <c r="C2" s="9"/>
    </row>
    <row r="3" spans="1:3" ht="12.75">
      <c r="A3" s="57"/>
      <c r="B3" s="57"/>
      <c r="C3" s="57"/>
    </row>
    <row r="4" spans="1:6" ht="12.75">
      <c r="A4" s="60" t="s">
        <v>68</v>
      </c>
      <c r="B4" s="60"/>
      <c r="C4" s="60"/>
      <c r="D4" s="60"/>
      <c r="E4" s="60"/>
      <c r="F4" s="60"/>
    </row>
    <row r="5" spans="1:6" ht="12.75">
      <c r="A5" s="59" t="s">
        <v>84</v>
      </c>
      <c r="B5" s="59"/>
      <c r="C5" s="59"/>
      <c r="D5" s="59"/>
      <c r="E5" s="59"/>
      <c r="F5" s="59"/>
    </row>
    <row r="6" ht="12.75">
      <c r="A6" s="48"/>
    </row>
    <row r="7" spans="1:6" ht="12.75">
      <c r="A7" s="60" t="s">
        <v>82</v>
      </c>
      <c r="B7" s="60"/>
      <c r="C7" s="60"/>
      <c r="D7" s="60"/>
      <c r="E7" s="60"/>
      <c r="F7" s="60"/>
    </row>
    <row r="9" spans="1:6" ht="26.25">
      <c r="A9" s="32" t="s">
        <v>22</v>
      </c>
      <c r="B9" s="33" t="s">
        <v>48</v>
      </c>
      <c r="C9" s="12" t="s">
        <v>73</v>
      </c>
      <c r="D9" s="12" t="s">
        <v>3</v>
      </c>
      <c r="E9" s="13" t="s">
        <v>4</v>
      </c>
      <c r="F9" s="13" t="s">
        <v>72</v>
      </c>
    </row>
    <row r="10" spans="1:6" ht="12.75">
      <c r="A10" s="21" t="s">
        <v>49</v>
      </c>
      <c r="B10" s="21"/>
      <c r="C10" s="19">
        <v>1178450</v>
      </c>
      <c r="D10" s="19">
        <v>24500</v>
      </c>
      <c r="E10" s="19">
        <v>2.08</v>
      </c>
      <c r="F10" s="19">
        <v>1202950</v>
      </c>
    </row>
    <row r="11" spans="1:6" s="10" customFormat="1" ht="12.75">
      <c r="A11" s="21" t="s">
        <v>23</v>
      </c>
      <c r="B11" s="21" t="s">
        <v>5</v>
      </c>
      <c r="C11" s="19">
        <v>1178450</v>
      </c>
      <c r="D11" s="19">
        <v>24500</v>
      </c>
      <c r="E11" s="19">
        <v>2.08</v>
      </c>
      <c r="F11" s="19">
        <v>1202950</v>
      </c>
    </row>
    <row r="12" spans="1:6" s="10" customFormat="1" ht="12.75">
      <c r="A12" s="37" t="s">
        <v>54</v>
      </c>
      <c r="B12" s="37"/>
      <c r="C12" s="38">
        <v>855400</v>
      </c>
      <c r="D12" s="38">
        <v>24500</v>
      </c>
      <c r="E12" s="38">
        <v>2.86</v>
      </c>
      <c r="F12" s="38">
        <v>879900</v>
      </c>
    </row>
    <row r="13" spans="1:6" s="10" customFormat="1" ht="12.75">
      <c r="A13" s="49" t="s">
        <v>29</v>
      </c>
      <c r="B13" s="49" t="s">
        <v>30</v>
      </c>
      <c r="C13" s="50">
        <v>855400</v>
      </c>
      <c r="D13" s="50">
        <v>24500</v>
      </c>
      <c r="E13" s="50">
        <v>2.86</v>
      </c>
      <c r="F13" s="50">
        <v>879900</v>
      </c>
    </row>
    <row r="14" spans="1:6" s="10" customFormat="1" ht="12.75">
      <c r="A14" s="37" t="s">
        <v>52</v>
      </c>
      <c r="B14" s="37"/>
      <c r="C14" s="38">
        <v>122000</v>
      </c>
      <c r="D14" s="38">
        <v>0</v>
      </c>
      <c r="E14" s="38">
        <v>0</v>
      </c>
      <c r="F14" s="38">
        <v>122000</v>
      </c>
    </row>
    <row r="15" spans="1:6" s="10" customFormat="1" ht="12.75">
      <c r="A15" s="49" t="s">
        <v>27</v>
      </c>
      <c r="B15" s="49" t="s">
        <v>28</v>
      </c>
      <c r="C15" s="50">
        <v>122000</v>
      </c>
      <c r="D15" s="50">
        <v>0</v>
      </c>
      <c r="E15" s="50">
        <v>0</v>
      </c>
      <c r="F15" s="50">
        <v>122000</v>
      </c>
    </row>
    <row r="16" spans="1:6" s="10" customFormat="1" ht="12.75">
      <c r="A16" s="37" t="s">
        <v>51</v>
      </c>
      <c r="B16" s="37"/>
      <c r="C16" s="38">
        <v>179550</v>
      </c>
      <c r="D16" s="38">
        <v>0</v>
      </c>
      <c r="E16" s="38">
        <v>0</v>
      </c>
      <c r="F16" s="38">
        <v>179550</v>
      </c>
    </row>
    <row r="17" spans="1:6" s="10" customFormat="1" ht="12.75">
      <c r="A17" s="49" t="s">
        <v>26</v>
      </c>
      <c r="B17" s="49" t="s">
        <v>85</v>
      </c>
      <c r="C17" s="50">
        <v>179550</v>
      </c>
      <c r="D17" s="50">
        <v>0</v>
      </c>
      <c r="E17" s="50">
        <v>0</v>
      </c>
      <c r="F17" s="50">
        <v>179550</v>
      </c>
    </row>
    <row r="18" spans="1:6" s="10" customFormat="1" ht="12.75">
      <c r="A18" s="37" t="s">
        <v>50</v>
      </c>
      <c r="B18" s="37"/>
      <c r="C18" s="38">
        <v>16000</v>
      </c>
      <c r="D18" s="38">
        <v>0</v>
      </c>
      <c r="E18" s="38">
        <v>0</v>
      </c>
      <c r="F18" s="38">
        <v>16000</v>
      </c>
    </row>
    <row r="19" spans="1:6" s="10" customFormat="1" ht="12.75">
      <c r="A19" s="49" t="s">
        <v>24</v>
      </c>
      <c r="B19" s="49" t="s">
        <v>25</v>
      </c>
      <c r="C19" s="50">
        <v>16000</v>
      </c>
      <c r="D19" s="50">
        <v>0</v>
      </c>
      <c r="E19" s="50">
        <v>0</v>
      </c>
      <c r="F19" s="50">
        <v>16000</v>
      </c>
    </row>
    <row r="20" spans="1:6" s="10" customFormat="1" ht="12.75">
      <c r="A20" s="37" t="s">
        <v>53</v>
      </c>
      <c r="B20" s="37"/>
      <c r="C20" s="38">
        <v>5500</v>
      </c>
      <c r="D20" s="38">
        <v>0</v>
      </c>
      <c r="E20" s="38">
        <v>0</v>
      </c>
      <c r="F20" s="38">
        <v>5500</v>
      </c>
    </row>
    <row r="21" spans="1:6" s="10" customFormat="1" ht="12.75">
      <c r="A21" s="49" t="s">
        <v>27</v>
      </c>
      <c r="B21" s="49" t="s">
        <v>28</v>
      </c>
      <c r="C21" s="50">
        <v>5500</v>
      </c>
      <c r="D21" s="50">
        <v>0</v>
      </c>
      <c r="E21" s="50">
        <v>0</v>
      </c>
      <c r="F21" s="50">
        <v>5500</v>
      </c>
    </row>
    <row r="22" spans="1:6" ht="13.5" customHeight="1">
      <c r="A22" s="51"/>
      <c r="B22" s="51"/>
      <c r="C22" s="52"/>
      <c r="D22" s="52"/>
      <c r="E22" s="52"/>
      <c r="F22" s="52"/>
    </row>
    <row r="23" spans="1:6" ht="12.75">
      <c r="A23" s="58" t="s">
        <v>87</v>
      </c>
      <c r="B23" s="58"/>
      <c r="C23" s="58"/>
      <c r="D23" s="58"/>
      <c r="E23" s="58"/>
      <c r="F23" s="58"/>
    </row>
    <row r="25" spans="1:6" ht="26.25">
      <c r="A25" s="32" t="s">
        <v>22</v>
      </c>
      <c r="B25" s="33" t="s">
        <v>48</v>
      </c>
      <c r="C25" s="12" t="s">
        <v>73</v>
      </c>
      <c r="D25" s="12" t="s">
        <v>3</v>
      </c>
      <c r="E25" s="13" t="s">
        <v>4</v>
      </c>
      <c r="F25" s="13" t="s">
        <v>72</v>
      </c>
    </row>
    <row r="26" spans="1:6" ht="12.75">
      <c r="A26" s="21" t="s">
        <v>49</v>
      </c>
      <c r="B26" s="21"/>
      <c r="C26" s="19">
        <v>0</v>
      </c>
      <c r="D26" s="19">
        <v>9334</v>
      </c>
      <c r="E26" s="19">
        <v>100</v>
      </c>
      <c r="F26" s="19">
        <v>9334</v>
      </c>
    </row>
    <row r="27" spans="1:9" ht="12.75">
      <c r="A27" s="31" t="s">
        <v>44</v>
      </c>
      <c r="B27" s="31" t="s">
        <v>45</v>
      </c>
      <c r="C27" s="36">
        <v>0</v>
      </c>
      <c r="D27" s="36">
        <v>9334</v>
      </c>
      <c r="E27" s="36">
        <v>100</v>
      </c>
      <c r="F27" s="36">
        <v>9334</v>
      </c>
      <c r="G27" s="10"/>
      <c r="H27" s="10"/>
      <c r="I27" s="10"/>
    </row>
    <row r="28" spans="1:9" ht="12.75">
      <c r="A28" s="49" t="s">
        <v>46</v>
      </c>
      <c r="B28" s="49" t="s">
        <v>47</v>
      </c>
      <c r="C28" s="50">
        <v>0</v>
      </c>
      <c r="D28" s="50">
        <v>9334</v>
      </c>
      <c r="E28" s="50">
        <v>100</v>
      </c>
      <c r="F28" s="50">
        <v>9334</v>
      </c>
      <c r="G28" s="10"/>
      <c r="H28" s="10"/>
      <c r="I28" s="10"/>
    </row>
    <row r="29" spans="1:9" ht="12.75">
      <c r="A29" s="37" t="s">
        <v>54</v>
      </c>
      <c r="B29" s="37"/>
      <c r="C29" s="38">
        <v>0</v>
      </c>
      <c r="D29" s="38">
        <v>0.33</v>
      </c>
      <c r="E29" s="38">
        <v>100</v>
      </c>
      <c r="F29" s="38">
        <v>0.33</v>
      </c>
      <c r="G29" s="10"/>
      <c r="H29" s="10"/>
      <c r="I29" s="10"/>
    </row>
    <row r="30" spans="1:9" ht="12.75">
      <c r="A30" s="37" t="s">
        <v>52</v>
      </c>
      <c r="B30" s="37"/>
      <c r="C30" s="38">
        <v>0</v>
      </c>
      <c r="D30" s="38">
        <v>6662.62</v>
      </c>
      <c r="E30" s="38">
        <v>100</v>
      </c>
      <c r="F30" s="38">
        <v>6662.62</v>
      </c>
      <c r="G30" s="10"/>
      <c r="H30" s="10"/>
      <c r="I30" s="10"/>
    </row>
    <row r="31" spans="1:9" ht="12.75">
      <c r="A31" s="37" t="s">
        <v>53</v>
      </c>
      <c r="B31" s="37"/>
      <c r="C31" s="38">
        <v>0</v>
      </c>
      <c r="D31" s="38">
        <v>2671.05</v>
      </c>
      <c r="E31" s="38">
        <v>100</v>
      </c>
      <c r="F31" s="38">
        <v>2671.05</v>
      </c>
      <c r="G31" s="10"/>
      <c r="H31" s="10"/>
      <c r="I31" s="10"/>
    </row>
    <row r="32" spans="1:9" ht="12.75">
      <c r="A32" s="51"/>
      <c r="B32" s="51"/>
      <c r="C32" s="52"/>
      <c r="D32" s="52"/>
      <c r="E32" s="52"/>
      <c r="F32" s="52"/>
      <c r="G32" s="10"/>
      <c r="H32" s="10"/>
      <c r="I32" s="10"/>
    </row>
    <row r="33" spans="1:6" ht="12.75">
      <c r="A33" s="60" t="s">
        <v>83</v>
      </c>
      <c r="B33" s="60"/>
      <c r="C33" s="60"/>
      <c r="D33" s="60"/>
      <c r="E33" s="60"/>
      <c r="F33" s="60"/>
    </row>
    <row r="34" spans="3:6" ht="12.75">
      <c r="C34" s="2"/>
      <c r="D34" s="2"/>
      <c r="E34" s="2"/>
      <c r="F34" s="2"/>
    </row>
    <row r="35" spans="1:6" ht="26.25">
      <c r="A35" s="32" t="s">
        <v>22</v>
      </c>
      <c r="B35" s="33" t="s">
        <v>56</v>
      </c>
      <c r="C35" s="12" t="s">
        <v>73</v>
      </c>
      <c r="D35" s="12" t="s">
        <v>3</v>
      </c>
      <c r="E35" s="13" t="s">
        <v>4</v>
      </c>
      <c r="F35" s="13" t="s">
        <v>72</v>
      </c>
    </row>
    <row r="36" spans="1:6" ht="12.75">
      <c r="A36" s="21" t="s">
        <v>55</v>
      </c>
      <c r="B36" s="21"/>
      <c r="C36" s="19">
        <v>1146630</v>
      </c>
      <c r="D36" s="19">
        <v>33834</v>
      </c>
      <c r="E36" s="19">
        <v>2.95</v>
      </c>
      <c r="F36" s="19">
        <v>1180464</v>
      </c>
    </row>
    <row r="37" spans="1:6" s="10" customFormat="1" ht="12.75">
      <c r="A37" s="21" t="s">
        <v>31</v>
      </c>
      <c r="B37" s="21" t="s">
        <v>10</v>
      </c>
      <c r="C37" s="19">
        <v>1109430</v>
      </c>
      <c r="D37" s="19">
        <v>35002.8</v>
      </c>
      <c r="E37" s="19">
        <v>3.16</v>
      </c>
      <c r="F37" s="19">
        <v>1144432.8</v>
      </c>
    </row>
    <row r="38" spans="1:6" s="10" customFormat="1" ht="12.75">
      <c r="A38" s="37" t="s">
        <v>54</v>
      </c>
      <c r="B38" s="37"/>
      <c r="C38" s="38">
        <v>806900</v>
      </c>
      <c r="D38" s="38">
        <v>24500.33</v>
      </c>
      <c r="E38" s="38">
        <v>3.04</v>
      </c>
      <c r="F38" s="38">
        <v>831400.33</v>
      </c>
    </row>
    <row r="39" spans="1:6" s="10" customFormat="1" ht="12.75">
      <c r="A39" s="49" t="s">
        <v>32</v>
      </c>
      <c r="B39" s="49" t="s">
        <v>33</v>
      </c>
      <c r="C39" s="50">
        <v>771200</v>
      </c>
      <c r="D39" s="50">
        <v>24500</v>
      </c>
      <c r="E39" s="50">
        <v>3.18</v>
      </c>
      <c r="F39" s="50">
        <v>795700</v>
      </c>
    </row>
    <row r="40" spans="1:6" s="10" customFormat="1" ht="12.75">
      <c r="A40" s="49" t="s">
        <v>34</v>
      </c>
      <c r="B40" s="49" t="s">
        <v>35</v>
      </c>
      <c r="C40" s="50">
        <v>33900</v>
      </c>
      <c r="D40" s="50">
        <v>0</v>
      </c>
      <c r="E40" s="50">
        <v>0</v>
      </c>
      <c r="F40" s="50">
        <v>33900</v>
      </c>
    </row>
    <row r="41" spans="1:6" s="10" customFormat="1" ht="12.75">
      <c r="A41" s="49" t="s">
        <v>36</v>
      </c>
      <c r="B41" s="49" t="s">
        <v>37</v>
      </c>
      <c r="C41" s="50">
        <v>1800</v>
      </c>
      <c r="D41" s="50">
        <v>0.33</v>
      </c>
      <c r="E41" s="50">
        <v>0.02</v>
      </c>
      <c r="F41" s="50">
        <v>1800.33</v>
      </c>
    </row>
    <row r="42" spans="1:6" s="10" customFormat="1" ht="12.75">
      <c r="A42" s="37" t="s">
        <v>52</v>
      </c>
      <c r="B42" s="37"/>
      <c r="C42" s="38">
        <v>112980</v>
      </c>
      <c r="D42" s="38">
        <v>6662.62</v>
      </c>
      <c r="E42" s="38">
        <v>5.9</v>
      </c>
      <c r="F42" s="38">
        <v>119642.62</v>
      </c>
    </row>
    <row r="43" spans="1:6" s="10" customFormat="1" ht="12.75">
      <c r="A43" s="49" t="s">
        <v>32</v>
      </c>
      <c r="B43" s="49" t="s">
        <v>33</v>
      </c>
      <c r="C43" s="50">
        <v>51330</v>
      </c>
      <c r="D43" s="50">
        <v>0</v>
      </c>
      <c r="E43" s="50">
        <v>0</v>
      </c>
      <c r="F43" s="50">
        <v>51330</v>
      </c>
    </row>
    <row r="44" spans="1:6" s="10" customFormat="1" ht="12.75">
      <c r="A44" s="49" t="s">
        <v>34</v>
      </c>
      <c r="B44" s="49" t="s">
        <v>35</v>
      </c>
      <c r="C44" s="50">
        <v>61650</v>
      </c>
      <c r="D44" s="50">
        <v>6662.62</v>
      </c>
      <c r="E44" s="50">
        <v>10.81</v>
      </c>
      <c r="F44" s="50">
        <v>68312.62</v>
      </c>
    </row>
    <row r="45" spans="1:6" s="10" customFormat="1" ht="12.75">
      <c r="A45" s="37" t="s">
        <v>51</v>
      </c>
      <c r="B45" s="37"/>
      <c r="C45" s="38">
        <v>171150</v>
      </c>
      <c r="D45" s="38">
        <v>4570</v>
      </c>
      <c r="E45" s="38">
        <v>2.67</v>
      </c>
      <c r="F45" s="38">
        <v>175720</v>
      </c>
    </row>
    <row r="46" spans="1:6" s="10" customFormat="1" ht="12.75">
      <c r="A46" s="49" t="s">
        <v>34</v>
      </c>
      <c r="B46" s="49" t="s">
        <v>35</v>
      </c>
      <c r="C46" s="50">
        <v>169200</v>
      </c>
      <c r="D46" s="50">
        <v>4570</v>
      </c>
      <c r="E46" s="50">
        <v>2.7</v>
      </c>
      <c r="F46" s="50">
        <v>173770</v>
      </c>
    </row>
    <row r="47" spans="1:6" s="10" customFormat="1" ht="12.75">
      <c r="A47" s="49" t="s">
        <v>36</v>
      </c>
      <c r="B47" s="49" t="s">
        <v>37</v>
      </c>
      <c r="C47" s="50">
        <v>1950</v>
      </c>
      <c r="D47" s="50">
        <v>0</v>
      </c>
      <c r="E47" s="50">
        <v>0</v>
      </c>
      <c r="F47" s="50">
        <v>1950</v>
      </c>
    </row>
    <row r="48" spans="1:6" s="10" customFormat="1" ht="12.75">
      <c r="A48" s="37" t="s">
        <v>50</v>
      </c>
      <c r="B48" s="37"/>
      <c r="C48" s="38">
        <v>12900</v>
      </c>
      <c r="D48" s="38">
        <v>0</v>
      </c>
      <c r="E48" s="38">
        <v>0</v>
      </c>
      <c r="F48" s="38">
        <v>12900</v>
      </c>
    </row>
    <row r="49" spans="1:6" s="10" customFormat="1" ht="12.75">
      <c r="A49" s="49" t="s">
        <v>34</v>
      </c>
      <c r="B49" s="49" t="s">
        <v>35</v>
      </c>
      <c r="C49" s="50">
        <v>12900</v>
      </c>
      <c r="D49" s="50">
        <v>0</v>
      </c>
      <c r="E49" s="50">
        <v>0</v>
      </c>
      <c r="F49" s="50">
        <v>12900</v>
      </c>
    </row>
    <row r="50" spans="1:6" s="10" customFormat="1" ht="12.75">
      <c r="A50" s="37" t="s">
        <v>53</v>
      </c>
      <c r="B50" s="37"/>
      <c r="C50" s="38">
        <v>5500</v>
      </c>
      <c r="D50" s="38">
        <v>-730.15</v>
      </c>
      <c r="E50" s="38">
        <v>-13.28</v>
      </c>
      <c r="F50" s="38">
        <v>4769.85</v>
      </c>
    </row>
    <row r="51" spans="1:6" s="10" customFormat="1" ht="12.75">
      <c r="A51" s="49" t="s">
        <v>34</v>
      </c>
      <c r="B51" s="49" t="s">
        <v>35</v>
      </c>
      <c r="C51" s="50">
        <v>5500</v>
      </c>
      <c r="D51" s="50">
        <v>-730.15</v>
      </c>
      <c r="E51" s="50">
        <v>-13.28</v>
      </c>
      <c r="F51" s="50">
        <v>4769.85</v>
      </c>
    </row>
    <row r="52" spans="1:6" s="10" customFormat="1" ht="12.75">
      <c r="A52" s="31" t="s">
        <v>38</v>
      </c>
      <c r="B52" s="31" t="s">
        <v>12</v>
      </c>
      <c r="C52" s="36">
        <v>37200</v>
      </c>
      <c r="D52" s="36">
        <v>-1168.8</v>
      </c>
      <c r="E52" s="36">
        <v>-3.14</v>
      </c>
      <c r="F52" s="36">
        <v>36031.2</v>
      </c>
    </row>
    <row r="53" spans="1:6" s="10" customFormat="1" ht="12.75">
      <c r="A53" s="37" t="s">
        <v>54</v>
      </c>
      <c r="B53" s="37"/>
      <c r="C53" s="38">
        <v>20000</v>
      </c>
      <c r="D53" s="38">
        <v>0</v>
      </c>
      <c r="E53" s="38">
        <v>0</v>
      </c>
      <c r="F53" s="38">
        <v>20000</v>
      </c>
    </row>
    <row r="54" spans="1:6" s="10" customFormat="1" ht="12.75">
      <c r="A54" s="49" t="s">
        <v>39</v>
      </c>
      <c r="B54" s="49" t="s">
        <v>40</v>
      </c>
      <c r="C54" s="50">
        <v>20000</v>
      </c>
      <c r="D54" s="50">
        <v>0</v>
      </c>
      <c r="E54" s="50">
        <v>0</v>
      </c>
      <c r="F54" s="50">
        <v>20000</v>
      </c>
    </row>
    <row r="55" spans="1:6" s="10" customFormat="1" ht="12.75">
      <c r="A55" s="37" t="s">
        <v>52</v>
      </c>
      <c r="B55" s="37"/>
      <c r="C55" s="38">
        <v>5700</v>
      </c>
      <c r="D55" s="38">
        <v>0</v>
      </c>
      <c r="E55" s="38">
        <v>0</v>
      </c>
      <c r="F55" s="38">
        <v>5700</v>
      </c>
    </row>
    <row r="56" spans="1:6" s="10" customFormat="1" ht="12.75">
      <c r="A56" s="49" t="s">
        <v>39</v>
      </c>
      <c r="B56" s="49" t="s">
        <v>40</v>
      </c>
      <c r="C56" s="50">
        <v>5700</v>
      </c>
      <c r="D56" s="50">
        <v>0</v>
      </c>
      <c r="E56" s="50">
        <v>0</v>
      </c>
      <c r="F56" s="50">
        <v>5700</v>
      </c>
    </row>
    <row r="57" spans="1:6" s="10" customFormat="1" ht="12.75">
      <c r="A57" s="37" t="s">
        <v>51</v>
      </c>
      <c r="B57" s="37"/>
      <c r="C57" s="38">
        <v>8400</v>
      </c>
      <c r="D57" s="38">
        <v>-4570</v>
      </c>
      <c r="E57" s="38">
        <v>-54.4</v>
      </c>
      <c r="F57" s="38">
        <v>3830</v>
      </c>
    </row>
    <row r="58" spans="1:6" s="10" customFormat="1" ht="12.75">
      <c r="A58" s="49" t="s">
        <v>39</v>
      </c>
      <c r="B58" s="49" t="s">
        <v>40</v>
      </c>
      <c r="C58" s="50">
        <v>8400</v>
      </c>
      <c r="D58" s="50">
        <v>-4570</v>
      </c>
      <c r="E58" s="50">
        <v>-54.4</v>
      </c>
      <c r="F58" s="50">
        <v>3830</v>
      </c>
    </row>
    <row r="59" spans="1:6" s="10" customFormat="1" ht="12.75">
      <c r="A59" s="37" t="s">
        <v>50</v>
      </c>
      <c r="B59" s="37"/>
      <c r="C59" s="38">
        <v>3100</v>
      </c>
      <c r="D59" s="38">
        <v>0</v>
      </c>
      <c r="E59" s="38">
        <v>0</v>
      </c>
      <c r="F59" s="38">
        <v>3100</v>
      </c>
    </row>
    <row r="60" spans="1:6" s="10" customFormat="1" ht="12.75">
      <c r="A60" s="49" t="s">
        <v>39</v>
      </c>
      <c r="B60" s="49" t="s">
        <v>40</v>
      </c>
      <c r="C60" s="50">
        <v>3100</v>
      </c>
      <c r="D60" s="50">
        <v>0</v>
      </c>
      <c r="E60" s="50">
        <v>0</v>
      </c>
      <c r="F60" s="50">
        <v>3100</v>
      </c>
    </row>
    <row r="61" spans="1:6" s="10" customFormat="1" ht="12.75">
      <c r="A61" s="37" t="s">
        <v>53</v>
      </c>
      <c r="B61" s="37"/>
      <c r="C61" s="38">
        <v>0</v>
      </c>
      <c r="D61" s="38">
        <v>3401.2</v>
      </c>
      <c r="E61" s="38">
        <v>100</v>
      </c>
      <c r="F61" s="38">
        <v>3401.2</v>
      </c>
    </row>
    <row r="62" spans="1:6" s="10" customFormat="1" ht="12.75">
      <c r="A62" s="49" t="s">
        <v>39</v>
      </c>
      <c r="B62" s="49" t="s">
        <v>40</v>
      </c>
      <c r="C62" s="50">
        <v>0</v>
      </c>
      <c r="D62" s="50">
        <v>3401.2</v>
      </c>
      <c r="E62" s="50">
        <v>100</v>
      </c>
      <c r="F62" s="50">
        <v>3401.2</v>
      </c>
    </row>
    <row r="63" s="10" customFormat="1" ht="12.75"/>
    <row r="64" spans="1:9" ht="12.75">
      <c r="A64" s="58" t="s">
        <v>88</v>
      </c>
      <c r="B64" s="58"/>
      <c r="C64" s="58"/>
      <c r="D64" s="58"/>
      <c r="E64" s="58"/>
      <c r="F64" s="58"/>
      <c r="G64" s="10"/>
      <c r="H64" s="10"/>
      <c r="I64" s="10"/>
    </row>
    <row r="65" spans="1:9" ht="12.75">
      <c r="A65" s="10"/>
      <c r="B65" s="10"/>
      <c r="C65" s="53"/>
      <c r="D65" s="53"/>
      <c r="E65" s="53"/>
      <c r="F65" s="53"/>
      <c r="G65" s="10"/>
      <c r="H65" s="10"/>
      <c r="I65" s="10"/>
    </row>
    <row r="66" spans="1:9" ht="26.25">
      <c r="A66" s="32" t="s">
        <v>22</v>
      </c>
      <c r="B66" s="33" t="s">
        <v>56</v>
      </c>
      <c r="C66" s="12" t="s">
        <v>73</v>
      </c>
      <c r="D66" s="12" t="s">
        <v>3</v>
      </c>
      <c r="E66" s="13" t="s">
        <v>4</v>
      </c>
      <c r="F66" s="13" t="s">
        <v>72</v>
      </c>
      <c r="G66" s="10"/>
      <c r="H66" s="10"/>
      <c r="I66" s="10"/>
    </row>
    <row r="67" spans="1:9" ht="12.75">
      <c r="A67" s="31" t="s">
        <v>55</v>
      </c>
      <c r="B67" s="31"/>
      <c r="C67" s="36">
        <v>3320</v>
      </c>
      <c r="D67" s="36">
        <v>0</v>
      </c>
      <c r="E67" s="36">
        <v>0</v>
      </c>
      <c r="F67" s="36">
        <v>3320</v>
      </c>
      <c r="G67" s="10"/>
      <c r="H67" s="10"/>
      <c r="I67" s="10"/>
    </row>
    <row r="68" spans="1:9" ht="12.75">
      <c r="A68" s="31" t="s">
        <v>44</v>
      </c>
      <c r="B68" s="31" t="s">
        <v>45</v>
      </c>
      <c r="C68" s="36">
        <v>3320</v>
      </c>
      <c r="D68" s="36">
        <v>0</v>
      </c>
      <c r="E68" s="36">
        <v>0</v>
      </c>
      <c r="F68" s="36">
        <v>3320</v>
      </c>
      <c r="G68" s="10"/>
      <c r="H68" s="10"/>
      <c r="I68" s="10"/>
    </row>
    <row r="69" spans="1:9" ht="12.75">
      <c r="A69" s="49" t="s">
        <v>46</v>
      </c>
      <c r="B69" s="49" t="s">
        <v>47</v>
      </c>
      <c r="C69" s="50">
        <v>3320</v>
      </c>
      <c r="D69" s="50">
        <v>0</v>
      </c>
      <c r="E69" s="50">
        <v>0</v>
      </c>
      <c r="F69" s="50">
        <v>3320</v>
      </c>
      <c r="G69" s="10"/>
      <c r="H69" s="10"/>
      <c r="I69" s="10"/>
    </row>
    <row r="70" spans="1:9" ht="12.75">
      <c r="A70" s="37" t="s">
        <v>52</v>
      </c>
      <c r="B70" s="37"/>
      <c r="C70" s="38">
        <v>3320</v>
      </c>
      <c r="D70" s="38">
        <v>0</v>
      </c>
      <c r="E70" s="38">
        <v>0</v>
      </c>
      <c r="F70" s="38">
        <v>3320</v>
      </c>
      <c r="G70" s="10"/>
      <c r="H70" s="10"/>
      <c r="I70" s="10"/>
    </row>
    <row r="71" spans="1:9" ht="12.75">
      <c r="A71" s="10"/>
      <c r="B71" s="10"/>
      <c r="C71" s="10"/>
      <c r="D71" s="10"/>
      <c r="E71" s="10"/>
      <c r="F71" s="10"/>
      <c r="G71" s="10"/>
      <c r="H71" s="10"/>
      <c r="I71" s="10"/>
    </row>
  </sheetData>
  <sheetProtection/>
  <mergeCells count="9">
    <mergeCell ref="A64:F64"/>
    <mergeCell ref="A5:F5"/>
    <mergeCell ref="A7:F7"/>
    <mergeCell ref="A33:F33"/>
    <mergeCell ref="A4:F4"/>
    <mergeCell ref="A1:C1"/>
    <mergeCell ref="A2:B2"/>
    <mergeCell ref="A3:C3"/>
    <mergeCell ref="A23:F23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10.00390625" style="0" customWidth="1"/>
    <col min="2" max="2" width="45.00390625" style="0" customWidth="1"/>
    <col min="3" max="3" width="13.421875" style="0" customWidth="1"/>
    <col min="4" max="4" width="11.140625" style="0" customWidth="1"/>
    <col min="5" max="5" width="11.7109375" style="0" customWidth="1"/>
    <col min="6" max="6" width="13.421875" style="0" customWidth="1"/>
  </cols>
  <sheetData>
    <row r="1" spans="1:3" s="9" customFormat="1" ht="12.75">
      <c r="A1" s="55" t="s">
        <v>0</v>
      </c>
      <c r="B1" s="55"/>
      <c r="C1" s="55"/>
    </row>
    <row r="2" spans="1:2" s="9" customFormat="1" ht="12.75">
      <c r="A2" s="55" t="s">
        <v>1</v>
      </c>
      <c r="B2" s="55"/>
    </row>
    <row r="3" s="9" customFormat="1" ht="12.75"/>
    <row r="4" s="9" customFormat="1" ht="12.75"/>
    <row r="5" spans="1:6" ht="12.75" customHeight="1">
      <c r="A5" s="60" t="s">
        <v>68</v>
      </c>
      <c r="B5" s="60"/>
      <c r="C5" s="60"/>
      <c r="D5" s="60"/>
      <c r="E5" s="60"/>
      <c r="F5" s="60"/>
    </row>
    <row r="6" spans="1:6" ht="12.75">
      <c r="A6" s="59" t="s">
        <v>84</v>
      </c>
      <c r="B6" s="59"/>
      <c r="C6" s="59"/>
      <c r="D6" s="59"/>
      <c r="E6" s="59"/>
      <c r="F6" s="59"/>
    </row>
    <row r="7" spans="1:6" ht="12.75" customHeight="1">
      <c r="A7" s="59" t="s">
        <v>86</v>
      </c>
      <c r="B7" s="59"/>
      <c r="C7" s="59"/>
      <c r="D7" s="59"/>
      <c r="E7" s="59"/>
      <c r="F7" s="59"/>
    </row>
    <row r="8" spans="1:6" ht="12.75" customHeight="1">
      <c r="A8" s="48"/>
      <c r="B8" s="48"/>
      <c r="C8" s="48"/>
      <c r="D8" s="48"/>
      <c r="E8" s="48"/>
      <c r="F8" s="48"/>
    </row>
    <row r="9" ht="12.75" customHeight="1"/>
    <row r="10" spans="1:6" ht="26.25">
      <c r="A10" s="32" t="s">
        <v>22</v>
      </c>
      <c r="B10" s="33" t="s">
        <v>56</v>
      </c>
      <c r="C10" s="12" t="s">
        <v>73</v>
      </c>
      <c r="D10" s="12" t="s">
        <v>3</v>
      </c>
      <c r="E10" s="13" t="s">
        <v>4</v>
      </c>
      <c r="F10" s="13" t="s">
        <v>72</v>
      </c>
    </row>
    <row r="11" spans="1:6" ht="12.75">
      <c r="A11" s="31" t="s">
        <v>55</v>
      </c>
      <c r="B11" s="31"/>
      <c r="C11" s="36">
        <v>1146630</v>
      </c>
      <c r="D11" s="36">
        <v>33834</v>
      </c>
      <c r="E11" s="36">
        <v>2.95</v>
      </c>
      <c r="F11" s="36">
        <v>1180464</v>
      </c>
    </row>
    <row r="12" spans="1:6" ht="12.75">
      <c r="A12" s="37" t="s">
        <v>57</v>
      </c>
      <c r="B12" s="37"/>
      <c r="C12" s="38">
        <v>1146630</v>
      </c>
      <c r="D12" s="38">
        <v>33834</v>
      </c>
      <c r="E12" s="38">
        <v>2.95</v>
      </c>
      <c r="F12" s="38">
        <v>1180464</v>
      </c>
    </row>
    <row r="13" spans="1:6" ht="12.75">
      <c r="A13" s="34" t="s">
        <v>58</v>
      </c>
      <c r="B13" s="34"/>
      <c r="C13" s="35">
        <v>1146630</v>
      </c>
      <c r="D13" s="35">
        <v>33834</v>
      </c>
      <c r="E13" s="35">
        <v>2.95</v>
      </c>
      <c r="F13" s="35">
        <v>1180464</v>
      </c>
    </row>
    <row r="14" spans="1:6" s="8" customFormat="1" ht="12.75">
      <c r="A14"/>
      <c r="B14"/>
      <c r="C14"/>
      <c r="D14"/>
      <c r="E14"/>
      <c r="F14"/>
    </row>
    <row r="18" spans="1:6" ht="12.75">
      <c r="A18" s="61" t="s">
        <v>68</v>
      </c>
      <c r="B18" s="62"/>
      <c r="C18" s="62"/>
      <c r="D18" s="62"/>
      <c r="E18" s="62"/>
      <c r="F18" s="62"/>
    </row>
    <row r="19" spans="1:6" ht="12.75">
      <c r="A19" s="63" t="s">
        <v>81</v>
      </c>
      <c r="B19" s="63"/>
      <c r="C19" s="63"/>
      <c r="D19" s="63"/>
      <c r="E19" s="63"/>
      <c r="F19" s="63"/>
    </row>
    <row r="21" spans="1:6" ht="26.25">
      <c r="A21" s="32" t="s">
        <v>22</v>
      </c>
      <c r="B21" s="33" t="s">
        <v>56</v>
      </c>
      <c r="C21" s="12" t="s">
        <v>73</v>
      </c>
      <c r="D21" s="12" t="s">
        <v>3</v>
      </c>
      <c r="E21" s="13" t="s">
        <v>4</v>
      </c>
      <c r="F21" s="13" t="s">
        <v>72</v>
      </c>
    </row>
    <row r="22" spans="1:6" ht="12.75">
      <c r="A22" s="21" t="s">
        <v>55</v>
      </c>
      <c r="B22" s="21"/>
      <c r="C22" s="19">
        <v>28500</v>
      </c>
      <c r="D22" s="19">
        <v>0</v>
      </c>
      <c r="E22" s="19">
        <v>0</v>
      </c>
      <c r="F22" s="19">
        <v>28500</v>
      </c>
    </row>
    <row r="23" spans="1:6" ht="12.75">
      <c r="A23" s="21" t="s">
        <v>41</v>
      </c>
      <c r="B23" s="21" t="s">
        <v>16</v>
      </c>
      <c r="C23" s="19">
        <v>28500</v>
      </c>
      <c r="D23" s="19">
        <v>0</v>
      </c>
      <c r="E23" s="19">
        <v>0</v>
      </c>
      <c r="F23" s="19">
        <v>28500</v>
      </c>
    </row>
    <row r="24" spans="1:6" ht="12.75">
      <c r="A24" s="27" t="s">
        <v>42</v>
      </c>
      <c r="B24" s="27" t="s">
        <v>43</v>
      </c>
      <c r="C24" s="28">
        <v>28500</v>
      </c>
      <c r="D24" s="28">
        <v>0</v>
      </c>
      <c r="E24" s="28">
        <v>0</v>
      </c>
      <c r="F24" s="28">
        <v>28500</v>
      </c>
    </row>
    <row r="25" spans="1:6" s="10" customFormat="1" ht="12.75">
      <c r="A25" s="37" t="s">
        <v>54</v>
      </c>
      <c r="B25" s="37"/>
      <c r="C25" s="38">
        <v>28500</v>
      </c>
      <c r="D25" s="38">
        <v>0</v>
      </c>
      <c r="E25" s="38">
        <v>0</v>
      </c>
      <c r="F25" s="38">
        <v>28500</v>
      </c>
    </row>
  </sheetData>
  <sheetProtection/>
  <mergeCells count="7">
    <mergeCell ref="A18:F18"/>
    <mergeCell ref="A19:F19"/>
    <mergeCell ref="A1:C1"/>
    <mergeCell ref="A2:B2"/>
    <mergeCell ref="A6:F6"/>
    <mergeCell ref="A5:F5"/>
    <mergeCell ref="A7:F7"/>
  </mergeCells>
  <printOptions/>
  <pageMargins left="0.75" right="0.75" top="1" bottom="1" header="0.5" footer="0.5"/>
  <pageSetup fitToHeight="1" fitToWidth="1" horizontalDpi="300" verticalDpi="300" orientation="portrait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5"/>
  <sheetViews>
    <sheetView zoomScaleSheetLayoutView="100" zoomScalePageLayoutView="0" workbookViewId="0" topLeftCell="A1">
      <selection activeCell="E78" sqref="E78"/>
    </sheetView>
  </sheetViews>
  <sheetFormatPr defaultColWidth="9.140625" defaultRowHeight="12.75"/>
  <cols>
    <col min="1" max="1" width="10.00390625" style="0" customWidth="1"/>
    <col min="2" max="2" width="48.28125" style="0" customWidth="1"/>
    <col min="3" max="3" width="13.421875" style="0" customWidth="1"/>
    <col min="4" max="4" width="17.57421875" style="0" customWidth="1"/>
    <col min="5" max="5" width="11.7109375" style="0" customWidth="1"/>
    <col min="6" max="6" width="13.421875" style="0" customWidth="1"/>
  </cols>
  <sheetData>
    <row r="1" spans="1:3" ht="12.75">
      <c r="A1" s="55" t="s">
        <v>0</v>
      </c>
      <c r="B1" s="55"/>
      <c r="C1" s="55"/>
    </row>
    <row r="2" spans="1:3" ht="12.75">
      <c r="A2" s="55" t="s">
        <v>1</v>
      </c>
      <c r="B2" s="55"/>
      <c r="C2" s="9"/>
    </row>
    <row r="3" spans="1:3" ht="12.75">
      <c r="A3" s="57"/>
      <c r="B3" s="57"/>
      <c r="C3" s="57"/>
    </row>
    <row r="4" spans="1:4" ht="12.75">
      <c r="A4" s="57"/>
      <c r="B4" s="57"/>
      <c r="C4" s="3"/>
      <c r="D4" s="4"/>
    </row>
    <row r="5" spans="1:4" ht="12.75">
      <c r="A5" s="57"/>
      <c r="B5" s="57"/>
      <c r="C5" s="3"/>
      <c r="D5" s="5"/>
    </row>
    <row r="6" spans="1:6" ht="12.75">
      <c r="A6" s="59" t="s">
        <v>80</v>
      </c>
      <c r="B6" s="59"/>
      <c r="C6" s="59"/>
      <c r="D6" s="59"/>
      <c r="E6" s="59"/>
      <c r="F6" s="59"/>
    </row>
    <row r="8" spans="1:6" ht="26.25">
      <c r="A8" s="32" t="s">
        <v>22</v>
      </c>
      <c r="B8" s="33" t="s">
        <v>56</v>
      </c>
      <c r="C8" s="12" t="s">
        <v>73</v>
      </c>
      <c r="D8" s="12" t="s">
        <v>3</v>
      </c>
      <c r="E8" s="13" t="s">
        <v>4</v>
      </c>
      <c r="F8" s="13" t="s">
        <v>72</v>
      </c>
    </row>
    <row r="9" spans="1:6" ht="16.5" customHeight="1">
      <c r="A9" s="21" t="s">
        <v>55</v>
      </c>
      <c r="B9" s="21"/>
      <c r="C9" s="19">
        <v>1175130</v>
      </c>
      <c r="D9" s="19">
        <v>33834</v>
      </c>
      <c r="E9" s="19">
        <v>2.88</v>
      </c>
      <c r="F9" s="19">
        <v>1208964</v>
      </c>
    </row>
    <row r="10" spans="1:6" ht="29.25" customHeight="1">
      <c r="A10" s="64" t="s">
        <v>59</v>
      </c>
      <c r="B10" s="65"/>
      <c r="C10" s="39">
        <v>665000</v>
      </c>
      <c r="D10" s="39">
        <v>-606767.12</v>
      </c>
      <c r="E10" s="39">
        <v>-91.24</v>
      </c>
      <c r="F10" s="39">
        <v>58232.88</v>
      </c>
    </row>
    <row r="11" spans="1:6" ht="15" customHeight="1">
      <c r="A11" s="40" t="s">
        <v>60</v>
      </c>
      <c r="B11" s="40"/>
      <c r="C11" s="41">
        <v>665000</v>
      </c>
      <c r="D11" s="41">
        <v>-606767.12</v>
      </c>
      <c r="E11" s="41">
        <v>-91.24</v>
      </c>
      <c r="F11" s="41">
        <v>58232.88</v>
      </c>
    </row>
    <row r="12" spans="1:6" ht="15.75" customHeight="1">
      <c r="A12" s="42" t="s">
        <v>61</v>
      </c>
      <c r="B12" s="42"/>
      <c r="C12" s="43">
        <v>665000</v>
      </c>
      <c r="D12" s="43">
        <v>-606767.12</v>
      </c>
      <c r="E12" s="43">
        <v>-91.24</v>
      </c>
      <c r="F12" s="43">
        <v>58232.88</v>
      </c>
    </row>
    <row r="13" spans="1:6" ht="12.75">
      <c r="A13" s="44" t="s">
        <v>62</v>
      </c>
      <c r="B13" s="44"/>
      <c r="C13" s="45">
        <v>665000</v>
      </c>
      <c r="D13" s="45">
        <v>-606767.12</v>
      </c>
      <c r="E13" s="45">
        <v>-91.24</v>
      </c>
      <c r="F13" s="45">
        <v>58232.88</v>
      </c>
    </row>
    <row r="14" spans="1:6" ht="12.75">
      <c r="A14" s="46" t="s">
        <v>63</v>
      </c>
      <c r="B14" s="46"/>
      <c r="C14" s="47">
        <v>665000</v>
      </c>
      <c r="D14" s="47">
        <v>-606767.12</v>
      </c>
      <c r="E14" s="47">
        <v>-91.24</v>
      </c>
      <c r="F14" s="47">
        <v>58232.88</v>
      </c>
    </row>
    <row r="15" spans="1:6" ht="12.75">
      <c r="A15" s="29" t="s">
        <v>54</v>
      </c>
      <c r="B15" s="29"/>
      <c r="C15" s="30">
        <v>665000</v>
      </c>
      <c r="D15" s="30">
        <v>-606767.12</v>
      </c>
      <c r="E15" s="30">
        <v>-91.24</v>
      </c>
      <c r="F15" s="30">
        <v>58232.88</v>
      </c>
    </row>
    <row r="16" spans="1:6" ht="12.75">
      <c r="A16" s="21" t="s">
        <v>31</v>
      </c>
      <c r="B16" s="21" t="s">
        <v>10</v>
      </c>
      <c r="C16" s="19">
        <v>665000</v>
      </c>
      <c r="D16" s="19">
        <v>-606767.12</v>
      </c>
      <c r="E16" s="19">
        <v>-91.24</v>
      </c>
      <c r="F16" s="19">
        <v>58232.88</v>
      </c>
    </row>
    <row r="17" spans="1:6" ht="12.75">
      <c r="A17" s="27" t="s">
        <v>32</v>
      </c>
      <c r="B17" s="27" t="s">
        <v>33</v>
      </c>
      <c r="C17" s="28">
        <v>665000</v>
      </c>
      <c r="D17" s="28">
        <v>-606767.12</v>
      </c>
      <c r="E17" s="28">
        <v>-91.24</v>
      </c>
      <c r="F17" s="28">
        <v>58232.88</v>
      </c>
    </row>
    <row r="18" spans="1:6" ht="12.75">
      <c r="A18" s="27" t="s">
        <v>32</v>
      </c>
      <c r="B18" s="27" t="s">
        <v>33</v>
      </c>
      <c r="C18" s="28">
        <v>665000</v>
      </c>
      <c r="D18" s="28">
        <v>-606767.12</v>
      </c>
      <c r="E18" s="28">
        <v>-91.24</v>
      </c>
      <c r="F18" s="28">
        <v>58232.88</v>
      </c>
    </row>
    <row r="19" spans="1:6" ht="31.5" customHeight="1">
      <c r="A19" s="64" t="s">
        <v>64</v>
      </c>
      <c r="B19" s="65"/>
      <c r="C19" s="39">
        <v>510130</v>
      </c>
      <c r="D19" s="39">
        <v>640601.12</v>
      </c>
      <c r="E19" s="39">
        <v>125.58</v>
      </c>
      <c r="F19" s="39">
        <v>1150731.12</v>
      </c>
    </row>
    <row r="20" spans="1:6" ht="30" customHeight="1">
      <c r="A20" s="66" t="s">
        <v>65</v>
      </c>
      <c r="B20" s="67"/>
      <c r="C20" s="41">
        <v>510130</v>
      </c>
      <c r="D20" s="41">
        <v>640601.12</v>
      </c>
      <c r="E20" s="41">
        <v>125.58</v>
      </c>
      <c r="F20" s="41">
        <v>1150731.12</v>
      </c>
    </row>
    <row r="21" spans="1:6" ht="15" customHeight="1">
      <c r="A21" s="42" t="s">
        <v>61</v>
      </c>
      <c r="B21" s="42"/>
      <c r="C21" s="43">
        <v>510130</v>
      </c>
      <c r="D21" s="43">
        <v>640601.12</v>
      </c>
      <c r="E21" s="43">
        <v>125.58</v>
      </c>
      <c r="F21" s="43">
        <v>1150731.12</v>
      </c>
    </row>
    <row r="22" spans="1:6" ht="12.75">
      <c r="A22" s="44" t="s">
        <v>62</v>
      </c>
      <c r="B22" s="44"/>
      <c r="C22" s="45">
        <v>510130</v>
      </c>
      <c r="D22" s="45">
        <v>640601.12</v>
      </c>
      <c r="E22" s="45">
        <v>125.58</v>
      </c>
      <c r="F22" s="45">
        <v>1150731.12</v>
      </c>
    </row>
    <row r="23" spans="1:6" ht="12.75">
      <c r="A23" s="46" t="s">
        <v>63</v>
      </c>
      <c r="B23" s="46"/>
      <c r="C23" s="47">
        <v>508530</v>
      </c>
      <c r="D23" s="47">
        <v>640601.12</v>
      </c>
      <c r="E23" s="47">
        <v>125.97</v>
      </c>
      <c r="F23" s="47">
        <v>1149131.12</v>
      </c>
    </row>
    <row r="24" spans="1:6" ht="12.75">
      <c r="A24" s="29" t="s">
        <v>54</v>
      </c>
      <c r="B24" s="29"/>
      <c r="C24" s="30">
        <v>188800</v>
      </c>
      <c r="D24" s="30">
        <v>631267.45</v>
      </c>
      <c r="E24" s="30">
        <v>334.36</v>
      </c>
      <c r="F24" s="30">
        <v>820067.45</v>
      </c>
    </row>
    <row r="25" spans="1:6" ht="12.75">
      <c r="A25" s="21" t="s">
        <v>31</v>
      </c>
      <c r="B25" s="21" t="s">
        <v>10</v>
      </c>
      <c r="C25" s="19">
        <v>140300</v>
      </c>
      <c r="D25" s="19">
        <v>631267.45</v>
      </c>
      <c r="E25" s="19">
        <v>449.94</v>
      </c>
      <c r="F25" s="19">
        <v>771567.45</v>
      </c>
    </row>
    <row r="26" spans="1:6" ht="12.75">
      <c r="A26" s="27" t="s">
        <v>32</v>
      </c>
      <c r="B26" s="27" t="s">
        <v>33</v>
      </c>
      <c r="C26" s="28">
        <v>106200</v>
      </c>
      <c r="D26" s="28">
        <v>631267.12</v>
      </c>
      <c r="E26" s="28">
        <v>594.41</v>
      </c>
      <c r="F26" s="28">
        <v>737467.12</v>
      </c>
    </row>
    <row r="27" spans="1:6" ht="12.75">
      <c r="A27" s="27" t="s">
        <v>32</v>
      </c>
      <c r="B27" s="27" t="s">
        <v>33</v>
      </c>
      <c r="C27" s="28">
        <v>106200</v>
      </c>
      <c r="D27" s="28">
        <v>631267.12</v>
      </c>
      <c r="E27" s="28">
        <v>594.41</v>
      </c>
      <c r="F27" s="28">
        <v>737467.12</v>
      </c>
    </row>
    <row r="28" spans="1:6" ht="12.75">
      <c r="A28" s="27" t="s">
        <v>34</v>
      </c>
      <c r="B28" s="27" t="s">
        <v>35</v>
      </c>
      <c r="C28" s="28">
        <v>32300</v>
      </c>
      <c r="D28" s="28">
        <v>0</v>
      </c>
      <c r="E28" s="28">
        <v>0</v>
      </c>
      <c r="F28" s="28">
        <v>32300</v>
      </c>
    </row>
    <row r="29" spans="1:6" ht="12.75">
      <c r="A29" s="27" t="s">
        <v>34</v>
      </c>
      <c r="B29" s="27" t="s">
        <v>35</v>
      </c>
      <c r="C29" s="28">
        <v>32300</v>
      </c>
      <c r="D29" s="28">
        <v>0</v>
      </c>
      <c r="E29" s="28">
        <v>0</v>
      </c>
      <c r="F29" s="28">
        <v>32300</v>
      </c>
    </row>
    <row r="30" spans="1:6" ht="12.75">
      <c r="A30" s="27" t="s">
        <v>36</v>
      </c>
      <c r="B30" s="27" t="s">
        <v>37</v>
      </c>
      <c r="C30" s="28">
        <v>1800</v>
      </c>
      <c r="D30" s="28">
        <v>0.33</v>
      </c>
      <c r="E30" s="28">
        <v>0.02</v>
      </c>
      <c r="F30" s="28">
        <v>1800.33</v>
      </c>
    </row>
    <row r="31" spans="1:6" ht="12.75">
      <c r="A31" s="27" t="s">
        <v>36</v>
      </c>
      <c r="B31" s="27" t="s">
        <v>37</v>
      </c>
      <c r="C31" s="28">
        <v>1800</v>
      </c>
      <c r="D31" s="28">
        <v>0.33</v>
      </c>
      <c r="E31" s="28">
        <v>0.02</v>
      </c>
      <c r="F31" s="28">
        <v>1800.33</v>
      </c>
    </row>
    <row r="32" spans="1:6" ht="12.75">
      <c r="A32" s="21" t="s">
        <v>38</v>
      </c>
      <c r="B32" s="21" t="s">
        <v>12</v>
      </c>
      <c r="C32" s="19">
        <v>20000</v>
      </c>
      <c r="D32" s="19">
        <v>0</v>
      </c>
      <c r="E32" s="19">
        <v>0</v>
      </c>
      <c r="F32" s="19">
        <v>20000</v>
      </c>
    </row>
    <row r="33" spans="1:6" ht="12.75">
      <c r="A33" s="27" t="s">
        <v>39</v>
      </c>
      <c r="B33" s="27" t="s">
        <v>40</v>
      </c>
      <c r="C33" s="28">
        <v>20000</v>
      </c>
      <c r="D33" s="28">
        <v>0</v>
      </c>
      <c r="E33" s="28">
        <v>0</v>
      </c>
      <c r="F33" s="28">
        <v>20000</v>
      </c>
    </row>
    <row r="34" spans="1:6" ht="12.75">
      <c r="A34" s="27" t="s">
        <v>39</v>
      </c>
      <c r="B34" s="27" t="s">
        <v>40</v>
      </c>
      <c r="C34" s="28">
        <v>20000</v>
      </c>
      <c r="D34" s="28">
        <v>0</v>
      </c>
      <c r="E34" s="28">
        <v>0</v>
      </c>
      <c r="F34" s="28">
        <v>20000</v>
      </c>
    </row>
    <row r="35" spans="1:6" ht="12.75">
      <c r="A35" s="21" t="s">
        <v>41</v>
      </c>
      <c r="B35" s="21" t="s">
        <v>16</v>
      </c>
      <c r="C35" s="19">
        <v>28500</v>
      </c>
      <c r="D35" s="19">
        <v>0</v>
      </c>
      <c r="E35" s="19">
        <v>0</v>
      </c>
      <c r="F35" s="19">
        <v>28500</v>
      </c>
    </row>
    <row r="36" spans="1:6" ht="12.75">
      <c r="A36" s="27" t="s">
        <v>42</v>
      </c>
      <c r="B36" s="27" t="s">
        <v>43</v>
      </c>
      <c r="C36" s="28">
        <v>28500</v>
      </c>
      <c r="D36" s="28">
        <v>0</v>
      </c>
      <c r="E36" s="28">
        <v>0</v>
      </c>
      <c r="F36" s="28">
        <v>28500</v>
      </c>
    </row>
    <row r="37" spans="1:6" ht="12.75">
      <c r="A37" s="27" t="s">
        <v>42</v>
      </c>
      <c r="B37" s="27" t="s">
        <v>43</v>
      </c>
      <c r="C37" s="28">
        <v>28500</v>
      </c>
      <c r="D37" s="28">
        <v>0</v>
      </c>
      <c r="E37" s="28">
        <v>0</v>
      </c>
      <c r="F37" s="28">
        <v>28500</v>
      </c>
    </row>
    <row r="38" spans="1:6" ht="12.75">
      <c r="A38" s="29" t="s">
        <v>52</v>
      </c>
      <c r="B38" s="29"/>
      <c r="C38" s="30">
        <v>118680</v>
      </c>
      <c r="D38" s="30">
        <v>6662.62</v>
      </c>
      <c r="E38" s="30">
        <v>5.61</v>
      </c>
      <c r="F38" s="30">
        <v>125342.62</v>
      </c>
    </row>
    <row r="39" spans="1:6" ht="12.75">
      <c r="A39" s="21" t="s">
        <v>31</v>
      </c>
      <c r="B39" s="21" t="s">
        <v>10</v>
      </c>
      <c r="C39" s="19">
        <v>112980</v>
      </c>
      <c r="D39" s="19">
        <v>6662.62</v>
      </c>
      <c r="E39" s="19">
        <v>5.9</v>
      </c>
      <c r="F39" s="19">
        <v>119642.62</v>
      </c>
    </row>
    <row r="40" spans="1:6" ht="12.75">
      <c r="A40" s="27" t="s">
        <v>32</v>
      </c>
      <c r="B40" s="27" t="s">
        <v>33</v>
      </c>
      <c r="C40" s="28">
        <v>51330</v>
      </c>
      <c r="D40" s="28">
        <v>0</v>
      </c>
      <c r="E40" s="28">
        <v>0</v>
      </c>
      <c r="F40" s="28">
        <v>51330</v>
      </c>
    </row>
    <row r="41" spans="1:6" ht="12.75">
      <c r="A41" s="27" t="s">
        <v>32</v>
      </c>
      <c r="B41" s="27" t="s">
        <v>33</v>
      </c>
      <c r="C41" s="28">
        <v>51330</v>
      </c>
      <c r="D41" s="28">
        <v>0</v>
      </c>
      <c r="E41" s="28">
        <v>0</v>
      </c>
      <c r="F41" s="28">
        <v>51330</v>
      </c>
    </row>
    <row r="42" spans="1:6" ht="12.75">
      <c r="A42" s="27" t="s">
        <v>34</v>
      </c>
      <c r="B42" s="27" t="s">
        <v>35</v>
      </c>
      <c r="C42" s="28">
        <v>61650</v>
      </c>
      <c r="D42" s="28">
        <v>6662.62</v>
      </c>
      <c r="E42" s="28">
        <v>10.81</v>
      </c>
      <c r="F42" s="28">
        <v>68312.62</v>
      </c>
    </row>
    <row r="43" spans="1:6" ht="12.75">
      <c r="A43" s="27" t="s">
        <v>34</v>
      </c>
      <c r="B43" s="27" t="s">
        <v>35</v>
      </c>
      <c r="C43" s="28">
        <v>61650</v>
      </c>
      <c r="D43" s="28">
        <v>6662.62</v>
      </c>
      <c r="E43" s="28">
        <v>10.81</v>
      </c>
      <c r="F43" s="28">
        <v>68312.62</v>
      </c>
    </row>
    <row r="44" spans="1:6" ht="12.75">
      <c r="A44" s="21" t="s">
        <v>38</v>
      </c>
      <c r="B44" s="21" t="s">
        <v>12</v>
      </c>
      <c r="C44" s="19">
        <v>5700</v>
      </c>
      <c r="D44" s="19">
        <v>0</v>
      </c>
      <c r="E44" s="19">
        <v>0</v>
      </c>
      <c r="F44" s="19">
        <v>5700</v>
      </c>
    </row>
    <row r="45" spans="1:6" ht="12.75">
      <c r="A45" s="27" t="s">
        <v>39</v>
      </c>
      <c r="B45" s="27" t="s">
        <v>40</v>
      </c>
      <c r="C45" s="28">
        <v>5700</v>
      </c>
      <c r="D45" s="28">
        <v>0</v>
      </c>
      <c r="E45" s="28">
        <v>0</v>
      </c>
      <c r="F45" s="28">
        <v>5700</v>
      </c>
    </row>
    <row r="46" spans="1:6" ht="12.75">
      <c r="A46" s="27" t="s">
        <v>39</v>
      </c>
      <c r="B46" s="27" t="s">
        <v>40</v>
      </c>
      <c r="C46" s="28">
        <v>5700</v>
      </c>
      <c r="D46" s="28">
        <v>0</v>
      </c>
      <c r="E46" s="28">
        <v>0</v>
      </c>
      <c r="F46" s="28">
        <v>5700</v>
      </c>
    </row>
    <row r="47" spans="1:6" ht="12.75">
      <c r="A47" s="29" t="s">
        <v>51</v>
      </c>
      <c r="B47" s="29"/>
      <c r="C47" s="30">
        <v>179550</v>
      </c>
      <c r="D47" s="30">
        <v>0</v>
      </c>
      <c r="E47" s="30">
        <v>0</v>
      </c>
      <c r="F47" s="30">
        <v>179550</v>
      </c>
    </row>
    <row r="48" spans="1:6" ht="12.75">
      <c r="A48" s="21" t="s">
        <v>31</v>
      </c>
      <c r="B48" s="21" t="s">
        <v>10</v>
      </c>
      <c r="C48" s="19">
        <v>171150</v>
      </c>
      <c r="D48" s="19">
        <v>4570</v>
      </c>
      <c r="E48" s="19">
        <v>2.67</v>
      </c>
      <c r="F48" s="19">
        <v>175720</v>
      </c>
    </row>
    <row r="49" spans="1:6" ht="12.75">
      <c r="A49" s="27" t="s">
        <v>34</v>
      </c>
      <c r="B49" s="27" t="s">
        <v>35</v>
      </c>
      <c r="C49" s="28">
        <v>169200</v>
      </c>
      <c r="D49" s="28">
        <v>4570</v>
      </c>
      <c r="E49" s="28">
        <v>2.7</v>
      </c>
      <c r="F49" s="28">
        <v>173770</v>
      </c>
    </row>
    <row r="50" spans="1:6" ht="12.75">
      <c r="A50" s="27" t="s">
        <v>34</v>
      </c>
      <c r="B50" s="27" t="s">
        <v>35</v>
      </c>
      <c r="C50" s="28">
        <v>169200</v>
      </c>
      <c r="D50" s="28">
        <v>4570</v>
      </c>
      <c r="E50" s="28">
        <v>2.7</v>
      </c>
      <c r="F50" s="28">
        <v>173770</v>
      </c>
    </row>
    <row r="51" spans="1:6" ht="12.75">
      <c r="A51" s="27" t="s">
        <v>36</v>
      </c>
      <c r="B51" s="27" t="s">
        <v>37</v>
      </c>
      <c r="C51" s="28">
        <v>1950</v>
      </c>
      <c r="D51" s="28">
        <v>0</v>
      </c>
      <c r="E51" s="28">
        <v>0</v>
      </c>
      <c r="F51" s="28">
        <v>1950</v>
      </c>
    </row>
    <row r="52" spans="1:6" ht="12.75">
      <c r="A52" s="27" t="s">
        <v>36</v>
      </c>
      <c r="B52" s="27" t="s">
        <v>37</v>
      </c>
      <c r="C52" s="28">
        <v>1950</v>
      </c>
      <c r="D52" s="28">
        <v>0</v>
      </c>
      <c r="E52" s="28">
        <v>0</v>
      </c>
      <c r="F52" s="28">
        <v>1950</v>
      </c>
    </row>
    <row r="53" spans="1:6" ht="12.75">
      <c r="A53" s="21" t="s">
        <v>38</v>
      </c>
      <c r="B53" s="21" t="s">
        <v>12</v>
      </c>
      <c r="C53" s="19">
        <v>8400</v>
      </c>
      <c r="D53" s="19">
        <v>-4570</v>
      </c>
      <c r="E53" s="19">
        <v>-54.4</v>
      </c>
      <c r="F53" s="19">
        <v>3830</v>
      </c>
    </row>
    <row r="54" spans="1:6" ht="12.75">
      <c r="A54" s="27" t="s">
        <v>39</v>
      </c>
      <c r="B54" s="27" t="s">
        <v>40</v>
      </c>
      <c r="C54" s="28">
        <v>8400</v>
      </c>
      <c r="D54" s="28">
        <v>-4570</v>
      </c>
      <c r="E54" s="28">
        <v>-54.4</v>
      </c>
      <c r="F54" s="28">
        <v>3830</v>
      </c>
    </row>
    <row r="55" spans="1:6" ht="12.75">
      <c r="A55" s="27" t="s">
        <v>39</v>
      </c>
      <c r="B55" s="27" t="s">
        <v>40</v>
      </c>
      <c r="C55" s="28">
        <v>8400</v>
      </c>
      <c r="D55" s="28">
        <v>-4570</v>
      </c>
      <c r="E55" s="28">
        <v>-54.4</v>
      </c>
      <c r="F55" s="28">
        <v>3830</v>
      </c>
    </row>
    <row r="56" spans="1:6" ht="12.75">
      <c r="A56" s="29" t="s">
        <v>50</v>
      </c>
      <c r="B56" s="29"/>
      <c r="C56" s="30">
        <v>16000</v>
      </c>
      <c r="D56" s="30">
        <v>0</v>
      </c>
      <c r="E56" s="30">
        <v>0</v>
      </c>
      <c r="F56" s="30">
        <v>16000</v>
      </c>
    </row>
    <row r="57" spans="1:6" ht="12.75">
      <c r="A57" s="21" t="s">
        <v>31</v>
      </c>
      <c r="B57" s="21" t="s">
        <v>10</v>
      </c>
      <c r="C57" s="19">
        <v>12900</v>
      </c>
      <c r="D57" s="19">
        <v>0</v>
      </c>
      <c r="E57" s="19">
        <v>0</v>
      </c>
      <c r="F57" s="19">
        <v>12900</v>
      </c>
    </row>
    <row r="58" spans="1:6" ht="12.75">
      <c r="A58" s="27" t="s">
        <v>34</v>
      </c>
      <c r="B58" s="27" t="s">
        <v>35</v>
      </c>
      <c r="C58" s="28">
        <v>12900</v>
      </c>
      <c r="D58" s="28">
        <v>0</v>
      </c>
      <c r="E58" s="28">
        <v>0</v>
      </c>
      <c r="F58" s="28">
        <v>12900</v>
      </c>
    </row>
    <row r="59" spans="1:6" ht="12.75">
      <c r="A59" s="27" t="s">
        <v>34</v>
      </c>
      <c r="B59" s="27" t="s">
        <v>35</v>
      </c>
      <c r="C59" s="28">
        <v>12900</v>
      </c>
      <c r="D59" s="28">
        <v>0</v>
      </c>
      <c r="E59" s="28">
        <v>0</v>
      </c>
      <c r="F59" s="28">
        <v>12900</v>
      </c>
    </row>
    <row r="60" spans="1:6" ht="12.75">
      <c r="A60" s="21" t="s">
        <v>38</v>
      </c>
      <c r="B60" s="21" t="s">
        <v>12</v>
      </c>
      <c r="C60" s="19">
        <v>3100</v>
      </c>
      <c r="D60" s="19">
        <v>0</v>
      </c>
      <c r="E60" s="19">
        <v>0</v>
      </c>
      <c r="F60" s="19">
        <v>3100</v>
      </c>
    </row>
    <row r="61" spans="1:6" ht="12.75">
      <c r="A61" s="27" t="s">
        <v>39</v>
      </c>
      <c r="B61" s="27" t="s">
        <v>40</v>
      </c>
      <c r="C61" s="28">
        <v>3100</v>
      </c>
      <c r="D61" s="28">
        <v>0</v>
      </c>
      <c r="E61" s="28">
        <v>0</v>
      </c>
      <c r="F61" s="28">
        <v>3100</v>
      </c>
    </row>
    <row r="62" spans="1:6" ht="12.75">
      <c r="A62" s="27" t="s">
        <v>39</v>
      </c>
      <c r="B62" s="27" t="s">
        <v>40</v>
      </c>
      <c r="C62" s="28">
        <v>3100</v>
      </c>
      <c r="D62" s="28">
        <v>0</v>
      </c>
      <c r="E62" s="28">
        <v>0</v>
      </c>
      <c r="F62" s="28">
        <v>3100</v>
      </c>
    </row>
    <row r="63" spans="1:6" ht="26.25">
      <c r="A63" s="32" t="s">
        <v>22</v>
      </c>
      <c r="B63" s="33" t="s">
        <v>56</v>
      </c>
      <c r="C63" s="12" t="s">
        <v>73</v>
      </c>
      <c r="D63" s="12" t="s">
        <v>3</v>
      </c>
      <c r="E63" s="13" t="s">
        <v>4</v>
      </c>
      <c r="F63" s="13" t="s">
        <v>72</v>
      </c>
    </row>
    <row r="64" spans="1:6" ht="12.75">
      <c r="A64" s="29" t="s">
        <v>53</v>
      </c>
      <c r="B64" s="29"/>
      <c r="C64" s="30">
        <v>5500</v>
      </c>
      <c r="D64" s="30">
        <v>2671.05</v>
      </c>
      <c r="E64" s="30">
        <v>48.56</v>
      </c>
      <c r="F64" s="30">
        <v>8171.05</v>
      </c>
    </row>
    <row r="65" spans="1:6" ht="12.75">
      <c r="A65" s="21" t="s">
        <v>31</v>
      </c>
      <c r="B65" s="21" t="s">
        <v>10</v>
      </c>
      <c r="C65" s="19">
        <v>5500</v>
      </c>
      <c r="D65" s="19">
        <v>-730.15</v>
      </c>
      <c r="E65" s="19">
        <v>-13.28</v>
      </c>
      <c r="F65" s="19">
        <v>4769.85</v>
      </c>
    </row>
    <row r="66" spans="1:6" ht="12.75">
      <c r="A66" s="27" t="s">
        <v>34</v>
      </c>
      <c r="B66" s="27" t="s">
        <v>35</v>
      </c>
      <c r="C66" s="28">
        <v>5500</v>
      </c>
      <c r="D66" s="28">
        <v>-730.15</v>
      </c>
      <c r="E66" s="28">
        <v>-13.28</v>
      </c>
      <c r="F66" s="28">
        <v>4769.85</v>
      </c>
    </row>
    <row r="67" spans="1:6" ht="12.75">
      <c r="A67" s="27" t="s">
        <v>34</v>
      </c>
      <c r="B67" s="27" t="s">
        <v>35</v>
      </c>
      <c r="C67" s="28">
        <v>5500</v>
      </c>
      <c r="D67" s="28">
        <v>-730.15</v>
      </c>
      <c r="E67" s="28">
        <v>-13.28</v>
      </c>
      <c r="F67" s="28">
        <v>4769.85</v>
      </c>
    </row>
    <row r="68" spans="1:6" ht="12.75">
      <c r="A68" s="21" t="s">
        <v>38</v>
      </c>
      <c r="B68" s="21" t="s">
        <v>12</v>
      </c>
      <c r="C68" s="19">
        <v>0</v>
      </c>
      <c r="D68" s="19">
        <v>3401.2</v>
      </c>
      <c r="E68" s="19">
        <v>100</v>
      </c>
      <c r="F68" s="19">
        <v>3401.2</v>
      </c>
    </row>
    <row r="69" spans="1:6" ht="12.75">
      <c r="A69" s="27" t="s">
        <v>39</v>
      </c>
      <c r="B69" s="27" t="s">
        <v>40</v>
      </c>
      <c r="C69" s="28">
        <v>0</v>
      </c>
      <c r="D69" s="28">
        <v>3401.2</v>
      </c>
      <c r="E69" s="28">
        <v>100</v>
      </c>
      <c r="F69" s="28">
        <v>3401.2</v>
      </c>
    </row>
    <row r="70" spans="1:6" ht="12.75">
      <c r="A70" s="27" t="s">
        <v>39</v>
      </c>
      <c r="B70" s="27" t="s">
        <v>40</v>
      </c>
      <c r="C70" s="28">
        <v>0</v>
      </c>
      <c r="D70" s="28">
        <v>3401.2</v>
      </c>
      <c r="E70" s="28">
        <v>100</v>
      </c>
      <c r="F70" s="28">
        <v>3401.2</v>
      </c>
    </row>
    <row r="71" spans="1:6" ht="12.75">
      <c r="A71" s="46" t="s">
        <v>66</v>
      </c>
      <c r="B71" s="46"/>
      <c r="C71" s="47">
        <v>1600</v>
      </c>
      <c r="D71" s="47">
        <v>0</v>
      </c>
      <c r="E71" s="47">
        <v>0</v>
      </c>
      <c r="F71" s="47">
        <v>1600</v>
      </c>
    </row>
    <row r="72" spans="1:6" ht="12.75">
      <c r="A72" s="29" t="s">
        <v>54</v>
      </c>
      <c r="B72" s="29"/>
      <c r="C72" s="30">
        <v>1600</v>
      </c>
      <c r="D72" s="30">
        <v>0</v>
      </c>
      <c r="E72" s="30">
        <v>0</v>
      </c>
      <c r="F72" s="30">
        <v>1600</v>
      </c>
    </row>
    <row r="73" spans="1:6" ht="12.75">
      <c r="A73" s="21" t="s">
        <v>31</v>
      </c>
      <c r="B73" s="21" t="s">
        <v>10</v>
      </c>
      <c r="C73" s="19">
        <v>1600</v>
      </c>
      <c r="D73" s="19">
        <v>0</v>
      </c>
      <c r="E73" s="19">
        <v>0</v>
      </c>
      <c r="F73" s="19">
        <v>1600</v>
      </c>
    </row>
    <row r="74" spans="1:6" ht="12.75">
      <c r="A74" s="27" t="s">
        <v>34</v>
      </c>
      <c r="B74" s="27" t="s">
        <v>35</v>
      </c>
      <c r="C74" s="28">
        <v>1600</v>
      </c>
      <c r="D74" s="28">
        <v>0</v>
      </c>
      <c r="E74" s="28">
        <v>0</v>
      </c>
      <c r="F74" s="28">
        <v>1600</v>
      </c>
    </row>
    <row r="75" spans="1:6" ht="12.75">
      <c r="A75" s="27" t="s">
        <v>34</v>
      </c>
      <c r="B75" s="27" t="s">
        <v>35</v>
      </c>
      <c r="C75" s="28">
        <v>1600</v>
      </c>
      <c r="D75" s="28">
        <v>0</v>
      </c>
      <c r="E75" s="28">
        <v>0</v>
      </c>
      <c r="F75" s="28">
        <v>1600</v>
      </c>
    </row>
  </sheetData>
  <sheetProtection/>
  <mergeCells count="9">
    <mergeCell ref="A10:B10"/>
    <mergeCell ref="A19:B19"/>
    <mergeCell ref="A20:B20"/>
    <mergeCell ref="A1:C1"/>
    <mergeCell ref="A2:B2"/>
    <mergeCell ref="A3:C3"/>
    <mergeCell ref="A4:B4"/>
    <mergeCell ref="A5:B5"/>
    <mergeCell ref="A6:F6"/>
  </mergeCells>
  <printOptions/>
  <pageMargins left="0.75" right="0.75" top="1" bottom="1" header="0.5" footer="0.5"/>
  <pageSetup horizontalDpi="600" verticalDpi="600" orientation="portrait" scale="73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E_2017</cp:lastModifiedBy>
  <cp:lastPrinted>2023-06-16T10:46:33Z</cp:lastPrinted>
  <dcterms:modified xsi:type="dcterms:W3CDTF">2023-06-16T10:49:24Z</dcterms:modified>
  <cp:category/>
  <cp:version/>
  <cp:contentType/>
  <cp:contentStatus/>
</cp:coreProperties>
</file>