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OPĆI DIO" sheetId="1" r:id="rId1"/>
    <sheet name="PRIHODI" sheetId="3" r:id="rId2"/>
    <sheet name="RASHODI" sheetId="4" r:id="rId3"/>
  </sheets>
  <definedNames>
    <definedName name="_xlnm.Print_Titles" localSheetId="0">'OPĆI DIO'!$1:$2</definedName>
    <definedName name="_xlnm.Print_Area" localSheetId="0">'OPĆI DIO'!$A$1:$N$35</definedName>
  </definedNames>
  <calcPr calcId="14562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<sst xmlns="http://schemas.openxmlformats.org/spreadsheetml/2006/main" count="351" uniqueCount="159">
  <si>
    <t xml:space="preserve">Dječji vrtići Petar Pan Vodnjan </t>
  </si>
  <si>
    <t>Scuole dell'infanzia Petar Pan Dignano</t>
  </si>
  <si>
    <t>S. Rocco 17</t>
  </si>
  <si>
    <t>52215 Vodnjan (Dignano)</t>
  </si>
  <si>
    <t>12242845735</t>
  </si>
  <si>
    <t>I. REBALANS FINANCIJSKOG PLANA ZA 2020.</t>
  </si>
  <si>
    <t>OPĆI DIO</t>
  </si>
  <si>
    <t/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</si>
  <si>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</si>
  <si>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</si>
  <si>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</si>
  <si>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</si>
  <si>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</si>
  <si>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</si>
  <si>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</si>
  <si>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</si>
  <si>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-7.2%</t>
  </si>
  <si>
    <t>Prihodi od prodaje nefinancijske imovine</t>
  </si>
  <si>
    <t>0,0%</t>
  </si>
  <si>
    <t>Rashodi poslovanja</t>
  </si>
  <si>
    <t>-4.9%</t>
  </si>
  <si>
    <t>Rashodi za nabavu nefinancijske imovine</t>
  </si>
  <si>
    <t>-1.8%</t>
  </si>
  <si>
    <t>RAZLIKA</t>
  </si>
  <si>
    <t>0.0%</t>
  </si>
  <si>
    <t>B.</t>
  </si>
  <si>
    <t>RAČUN ZADUŽIVANJA/FINANCIRANJA</t>
  </si>
  <si>
    <t>Primici od financijske imovine i zaduživanja</t>
  </si>
  <si>
    <t>3.6%</t>
  </si>
  <si>
    <t>Izdaci za financijsku imovinu i otplate zajmova</t>
  </si>
  <si>
    <t>NETO ZADUŽIVANJE/FINANCIRANJE</t>
  </si>
  <si>
    <t>C.</t>
  </si>
  <si>
    <t>RASPOLOŽIVA SREDSTVA IZ PRETHODNIH GODINA</t>
  </si>
  <si>
    <t>537.6%</t>
  </si>
  <si>
    <t>VIŠAK/MANJAK + NETO ZADUŽIVANJA/FINANCIRANJA + RASPOLOŽIVA SREDSTVA IZ PRETHODNIH GODINA</t>
  </si>
  <si>
    <t>BROJ KONTA</t>
  </si>
  <si>
    <t>6</t>
  </si>
  <si>
    <t>63</t>
  </si>
  <si>
    <t>Pomoći iz inozemstva i od subjekata unutar općeg proračuna</t>
  </si>
  <si>
    <t>636</t>
  </si>
  <si>
    <t>Pomoći proračunskim korisnicima iz proračuna koji im nije nadležan</t>
  </si>
  <si>
    <t>64</t>
  </si>
  <si>
    <t>Prihodi od imovine</t>
  </si>
  <si>
    <t>641</t>
  </si>
  <si>
    <t>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</si>
  <si>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</si>
  <si>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</si>
  <si>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</si>
  <si>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</si>
  <si>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</si>
  <si>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</si>
  <si>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</si>
  <si>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</si>
  <si>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</si>
  <si>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</si>
  <si>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</si>
  <si>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</si>
  <si>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</si>
  <si>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</si>
  <si>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3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</si>
  <si>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</si>
  <si>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</si>
  <si>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</si>
  <si>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</si>
  <si>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</si>
  <si>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</si>
  <si>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</si>
  <si>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</si>
  <si>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</si>
  <si>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</si>
  <si>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</si>
  <si>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</si>
  <si>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</si>
  <si>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</si>
  <si>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</si>
  <si>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</si>
  <si>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</si>
  <si>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</si>
  <si>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</si>
  <si>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</si>
  <si>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342</t>
  </si>
  <si>
    <t>Kamate za primljene kredite i zajmove</t>
  </si>
  <si>
    <t>343</t>
  </si>
  <si>
    <t>Ostali financijski rashodi</t>
  </si>
  <si>
    <t>4</t>
  </si>
  <si>
    <t>42</t>
  </si>
  <si>
    <t>Rashodi za nabavu proizvedene dugotrajne imovine</t>
  </si>
  <si>
    <t>422</t>
  </si>
  <si>
    <t>Postrojenja i oprema</t>
  </si>
  <si>
    <t>426</t>
  </si>
  <si>
    <t>Nematerijalna proizvedena imovina</t>
  </si>
  <si>
    <t>45</t>
  </si>
  <si>
    <t>Rashodi za dodatna ulaganja na nefinancijskoj imovini</t>
  </si>
  <si>
    <t>451</t>
  </si>
  <si>
    <t>Dodatna ulaganja na građevinskim objektima</t>
  </si>
  <si>
    <t>8</t>
  </si>
  <si>
    <t>84</t>
  </si>
  <si>
    <t>Primici od zaduživanja</t>
  </si>
  <si>
    <t>844</t>
  </si>
  <si>
    <t>Primljeni krediti i zajmovi od kreditnih i ostalih financijskih institucija izvan javnog sektora</t>
  </si>
  <si>
    <t>9</t>
  </si>
  <si>
    <t>Vlastiti izvori</t>
  </si>
  <si>
    <t>92</t>
  </si>
  <si>
    <t>Rezultat poslovanja</t>
  </si>
  <si>
    <t>922</t>
  </si>
  <si>
    <t>Višak/manjak prihoda</t>
  </si>
  <si>
    <t>KLASA: 400-01/20-01/04</t>
  </si>
  <si>
    <t>URBROJ: 2168-04-08-01-20-01</t>
  </si>
  <si>
    <t>UKUPAN DONOS VIŠKA/MANJKA IZ PRETHODNE(IH) GODINA</t>
  </si>
  <si>
    <t>VIŠAK/MANJAK IZ PRETHODNIH GODINA KOJI ĆE SE POKRITI/RASPOREDITI</t>
  </si>
  <si>
    <t>OIB: 12242845735</t>
  </si>
  <si>
    <t>RADNI DIO</t>
  </si>
  <si>
    <t>VRSTA PRIHODA / PRIMITAKA</t>
  </si>
  <si>
    <t>PROMJENA IZNOS</t>
  </si>
  <si>
    <t>PROMJENA (%)</t>
  </si>
  <si>
    <t xml:space="preserve">  </t>
  </si>
  <si>
    <t>SVEUKUPNO PRIHODI</t>
  </si>
  <si>
    <t>Izvor   3.1.</t>
  </si>
  <si>
    <t>VLASTITI PRIHODI</t>
  </si>
  <si>
    <t>Razdjel  000</t>
  </si>
  <si>
    <t>PRIHODI</t>
  </si>
  <si>
    <t>Glava  00002</t>
  </si>
  <si>
    <t>PRIHODI PRORAČUNSKI KORISNIK</t>
  </si>
  <si>
    <t>Izvor   1.1.</t>
  </si>
  <si>
    <t>OPĆI PRIHODI I PRIMICI</t>
  </si>
  <si>
    <t>Izvor   4.1.</t>
  </si>
  <si>
    <t>PRIHODI ZA POSEBNE NAMJENE</t>
  </si>
  <si>
    <t>Izvor   5.1.</t>
  </si>
  <si>
    <t>POMOĆI</t>
  </si>
  <si>
    <t>Izvor   6.1.</t>
  </si>
  <si>
    <t>DONACIJE</t>
  </si>
  <si>
    <t>Izvor   7.1.</t>
  </si>
  <si>
    <t>PRIHODI OD PRODAJE ILI ZAMJENE NEFINANC. IMOVINE</t>
  </si>
  <si>
    <t>Izvor   8.1.</t>
  </si>
  <si>
    <t>NAMJENSKI PRIMICI OD ZADUŽIVANJA</t>
  </si>
  <si>
    <t>VRSTA RASHODA / IZDATAKA</t>
  </si>
  <si>
    <t>SVEUKUPNO RASHODI / IZDACI</t>
  </si>
  <si>
    <t>Razdjel  004</t>
  </si>
  <si>
    <t>UPRAVNI ODJEL ZA DRUŠTVENE DJELATNOSTI I OPĆU UPRAVU</t>
  </si>
  <si>
    <t>Glava  00409</t>
  </si>
  <si>
    <t>PRORAČUNSKI KORISNIK DJEČJI VRTIĆI PETAR PAN</t>
  </si>
  <si>
    <t>Proračunski korisnik  34266</t>
  </si>
  <si>
    <t>PRORAČUNSKI KORISNIK DJEČJI VRTIĆI PETAR PAN VODNJAN</t>
  </si>
  <si>
    <t>Glavni program  D05</t>
  </si>
  <si>
    <t>DJEČJI VRTIĆI PETAR PAN VODNJAN</t>
  </si>
  <si>
    <t>Program  4501</t>
  </si>
  <si>
    <t>REDOVNI PROGRAM</t>
  </si>
  <si>
    <t>Aktivnost  A100001</t>
  </si>
  <si>
    <t>Funkcijska klasifikacija   09</t>
  </si>
  <si>
    <t>Obrazovanje</t>
  </si>
  <si>
    <t>Funkcijska klasifikacija   091</t>
  </si>
  <si>
    <t>Predškolsko i osnovno obrazovanje</t>
  </si>
  <si>
    <t>Funkcijska klasifikacija   0911</t>
  </si>
  <si>
    <t>Predškolsko obrazovanje</t>
  </si>
  <si>
    <t>Aktivnost  A100002</t>
  </si>
  <si>
    <t>PROGRAM PREDŠKOLE</t>
  </si>
  <si>
    <t>Program  4502</t>
  </si>
  <si>
    <t>IZGRADNJA DJEČJEG VRTIĆA - PEROJ</t>
  </si>
  <si>
    <t>Kapitalni projekt  K100001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</si>
</sst>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A]dd\.mm\.yyyy"/>
    <numFmt numFmtId="165" formatCode="[$-1041A]h:mm"/>
    <numFmt numFmtId="166" formatCode="[$-1041A]#,##0.00;\-\ #,##0.00"/>
    <numFmt numFmtId="167" formatCode="0.0%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</fonts>
  <fills count="15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FEDE01"/>
        <bgColor rgb="FFFEDE01"/>
      </patternFill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B9E9FF"/>
        <bgColor rgb="FFB9E9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9" fillId="2" borderId="0"/>
    <xf numFmtId="0" fontId="9" fillId="2" borderId="0"/>
  </cellStyleXfs>
  <cellXfs count="105">
    <xf numFmtId="0" fontId="1" fillId="0" borderId="0" xfId="0" applyFont="1" applyFill="1" applyBorder="1"/>
    <xf numFmtId="164" fontId="3" fillId="0" borderId="0" xfId="1" applyNumberFormat="1" applyFont="1" applyFill="1" applyBorder="1" applyAlignment="1">
      <alignment horizontal="left" vertical="top" wrapText="1" readingOrder="1"/>
    </xf>
    <xf numFmtId="165" fontId="3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166" fontId="6" fillId="0" borderId="0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horizontal="right" wrapText="1" readingOrder="1"/>
    </xf>
    <xf numFmtId="166" fontId="12" fillId="0" borderId="0" xfId="1" applyNumberFormat="1" applyFont="1" applyFill="1" applyBorder="1" applyAlignment="1">
      <alignment horizontal="right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wrapText="1" readingOrder="1"/>
    </xf>
    <xf numFmtId="166" fontId="6" fillId="0" borderId="0" xfId="1" applyNumberFormat="1" applyFont="1" applyFill="1" applyBorder="1" applyAlignment="1">
      <alignment horizontal="right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2" fillId="0" borderId="0" xfId="1" applyNumberFormat="1" applyFont="1" applyFill="1" applyBorder="1" applyAlignment="1">
      <alignment vertical="top" wrapText="1" readingOrder="1"/>
    </xf>
    <xf numFmtId="0" fontId="13" fillId="0" borderId="0" xfId="1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167" fontId="13" fillId="0" borderId="0" xfId="1" applyNumberFormat="1" applyFont="1" applyFill="1" applyBorder="1" applyAlignment="1">
      <alignment horizontal="right" wrapText="1" readingOrder="1"/>
    </xf>
    <xf numFmtId="167" fontId="14" fillId="0" borderId="0" xfId="0" applyNumberFormat="1" applyFont="1" applyFill="1" applyBorder="1"/>
    <xf numFmtId="166" fontId="13" fillId="0" borderId="0" xfId="1" applyNumberFormat="1" applyFont="1" applyFill="1" applyBorder="1" applyAlignment="1">
      <alignment horizontal="right" wrapText="1" readingOrder="1"/>
    </xf>
    <xf numFmtId="0" fontId="13" fillId="0" borderId="0" xfId="1" applyNumberFormat="1" applyFont="1" applyFill="1" applyBorder="1" applyAlignment="1">
      <alignment horizontal="right" wrapText="1" readingOrder="1"/>
    </xf>
    <xf numFmtId="0" fontId="15" fillId="0" borderId="0" xfId="0" applyFont="1" applyFill="1" applyBorder="1"/>
    <xf numFmtId="0" fontId="12" fillId="0" borderId="0" xfId="1" applyNumberFormat="1" applyFont="1" applyFill="1" applyBorder="1" applyAlignment="1">
      <alignment horizontal="right" wrapText="1" readingOrder="1"/>
    </xf>
    <xf numFmtId="166" fontId="12" fillId="0" borderId="0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3" fillId="2" borderId="0" xfId="2" applyNumberFormat="1" applyFont="1" applyFill="1" applyBorder="1" applyAlignment="1">
      <alignment vertical="top" wrapText="1" readingOrder="1"/>
    </xf>
    <xf numFmtId="0" fontId="1" fillId="2" borderId="0" xfId="3" applyFont="1" applyFill="1" applyBorder="1"/>
    <xf numFmtId="0" fontId="1" fillId="2" borderId="0" xfId="3" applyFont="1" applyFill="1" applyBorder="1"/>
    <xf numFmtId="164" fontId="3" fillId="2" borderId="0" xfId="2" applyNumberFormat="1" applyFont="1" applyFill="1" applyBorder="1" applyAlignment="1">
      <alignment horizontal="left" vertical="top" wrapText="1" readingOrder="1"/>
    </xf>
    <xf numFmtId="165" fontId="3" fillId="2" borderId="0" xfId="2" applyNumberFormat="1" applyFont="1" applyFill="1" applyBorder="1" applyAlignment="1">
      <alignment horizontal="left" vertical="top" wrapText="1" readingOrder="1"/>
    </xf>
    <xf numFmtId="0" fontId="5" fillId="2" borderId="0" xfId="2" applyNumberFormat="1" applyFont="1" applyFill="1" applyBorder="1" applyAlignment="1">
      <alignment horizontal="center" vertical="top" wrapText="1" readingOrder="1"/>
    </xf>
    <xf numFmtId="0" fontId="2" fillId="2" borderId="0" xfId="2" applyNumberFormat="1" applyFont="1" applyFill="1" applyBorder="1" applyAlignment="1">
      <alignment horizontal="center" vertical="top" wrapText="1" readingOrder="1"/>
    </xf>
    <xf numFmtId="0" fontId="3" fillId="2" borderId="1" xfId="2" applyNumberFormat="1" applyFont="1" applyFill="1" applyBorder="1" applyAlignment="1">
      <alignment vertical="center" wrapText="1" readingOrder="1"/>
    </xf>
    <xf numFmtId="0" fontId="3" fillId="2" borderId="1" xfId="2" applyNumberFormat="1" applyFont="1" applyFill="1" applyBorder="1" applyAlignment="1">
      <alignment vertical="center" wrapText="1" readingOrder="1"/>
    </xf>
    <xf numFmtId="0" fontId="1" fillId="2" borderId="1" xfId="2" applyNumberFormat="1" applyFont="1" applyFill="1" applyBorder="1" applyAlignment="1">
      <alignment vertical="top" wrapText="1"/>
    </xf>
    <xf numFmtId="0" fontId="3" fillId="2" borderId="1" xfId="2" applyNumberFormat="1" applyFont="1" applyFill="1" applyBorder="1" applyAlignment="1">
      <alignment horizontal="right" vertical="center" wrapText="1" readingOrder="1"/>
    </xf>
    <xf numFmtId="0" fontId="3" fillId="2" borderId="1" xfId="2" applyNumberFormat="1" applyFont="1" applyFill="1" applyBorder="1" applyAlignment="1">
      <alignment horizontal="right" vertical="center" wrapText="1" readingOrder="1"/>
    </xf>
    <xf numFmtId="0" fontId="16" fillId="3" borderId="0" xfId="2" applyNumberFormat="1" applyFont="1" applyFill="1" applyBorder="1" applyAlignment="1">
      <alignment horizontal="left" vertical="center" wrapText="1" readingOrder="1"/>
    </xf>
    <xf numFmtId="0" fontId="16" fillId="3" borderId="0" xfId="2" applyNumberFormat="1" applyFont="1" applyFill="1" applyBorder="1" applyAlignment="1">
      <alignment vertical="center" wrapText="1" readingOrder="1"/>
    </xf>
    <xf numFmtId="166" fontId="16" fillId="3" borderId="0" xfId="2" applyNumberFormat="1" applyFont="1" applyFill="1" applyBorder="1" applyAlignment="1">
      <alignment horizontal="right" vertical="center" wrapText="1" readingOrder="1"/>
    </xf>
    <xf numFmtId="166" fontId="16" fillId="3" borderId="0" xfId="2" applyNumberFormat="1" applyFont="1" applyFill="1" applyBorder="1" applyAlignment="1">
      <alignment horizontal="right" vertical="center" wrapText="1" readingOrder="1"/>
    </xf>
    <xf numFmtId="0" fontId="17" fillId="4" borderId="0" xfId="2" applyNumberFormat="1" applyFont="1" applyFill="1" applyBorder="1" applyAlignment="1">
      <alignment horizontal="left" vertical="center" wrapText="1" readingOrder="1"/>
    </xf>
    <xf numFmtId="0" fontId="17" fillId="4" borderId="0" xfId="2" applyNumberFormat="1" applyFont="1" applyFill="1" applyBorder="1" applyAlignment="1">
      <alignment vertical="center" wrapText="1" readingOrder="1"/>
    </xf>
    <xf numFmtId="166" fontId="17" fillId="4" borderId="0" xfId="2" applyNumberFormat="1" applyFont="1" applyFill="1" applyBorder="1" applyAlignment="1">
      <alignment horizontal="right" vertical="center" wrapText="1" readingOrder="1"/>
    </xf>
    <xf numFmtId="166" fontId="17" fillId="4" borderId="0" xfId="2" applyNumberFormat="1" applyFont="1" applyFill="1" applyBorder="1" applyAlignment="1">
      <alignment horizontal="right" vertical="center" wrapText="1" readingOrder="1"/>
    </xf>
    <xf numFmtId="0" fontId="17" fillId="5" borderId="0" xfId="2" applyNumberFormat="1" applyFont="1" applyFill="1" applyBorder="1" applyAlignment="1">
      <alignment horizontal="left" vertical="center" wrapText="1" readingOrder="1"/>
    </xf>
    <xf numFmtId="0" fontId="17" fillId="5" borderId="0" xfId="2" applyNumberFormat="1" applyFont="1" applyFill="1" applyBorder="1" applyAlignment="1">
      <alignment vertical="center" wrapText="1" readingOrder="1"/>
    </xf>
    <xf numFmtId="166" fontId="17" fillId="5" borderId="0" xfId="2" applyNumberFormat="1" applyFont="1" applyFill="1" applyBorder="1" applyAlignment="1">
      <alignment horizontal="right" vertical="center" wrapText="1" readingOrder="1"/>
    </xf>
    <xf numFmtId="166" fontId="17" fillId="5" borderId="0" xfId="2" applyNumberFormat="1" applyFont="1" applyFill="1" applyBorder="1" applyAlignment="1">
      <alignment horizontal="right" vertical="center" wrapText="1" readingOrder="1"/>
    </xf>
    <xf numFmtId="0" fontId="17" fillId="2" borderId="0" xfId="2" applyNumberFormat="1" applyFont="1" applyFill="1" applyBorder="1" applyAlignment="1">
      <alignment horizontal="left" vertical="center" wrapText="1" readingOrder="1"/>
    </xf>
    <xf numFmtId="0" fontId="17" fillId="2" borderId="0" xfId="2" applyNumberFormat="1" applyFont="1" applyFill="1" applyBorder="1" applyAlignment="1">
      <alignment vertical="center" wrapText="1" readingOrder="1"/>
    </xf>
    <xf numFmtId="166" fontId="17" fillId="2" borderId="0" xfId="2" applyNumberFormat="1" applyFont="1" applyFill="1" applyBorder="1" applyAlignment="1">
      <alignment horizontal="right" vertical="center" wrapText="1" readingOrder="1"/>
    </xf>
    <xf numFmtId="166" fontId="17" fillId="2" borderId="0" xfId="2" applyNumberFormat="1" applyFont="1" applyFill="1" applyBorder="1" applyAlignment="1">
      <alignment horizontal="right" vertical="center" wrapText="1" readingOrder="1"/>
    </xf>
    <xf numFmtId="0" fontId="3" fillId="2" borderId="0" xfId="2" applyNumberFormat="1" applyFont="1" applyFill="1" applyBorder="1" applyAlignment="1">
      <alignment horizontal="left" vertical="center" wrapText="1" readingOrder="1"/>
    </xf>
    <xf numFmtId="0" fontId="3" fillId="2" borderId="0" xfId="2" applyNumberFormat="1" applyFont="1" applyFill="1" applyBorder="1" applyAlignment="1">
      <alignment vertical="center" wrapText="1" readingOrder="1"/>
    </xf>
    <xf numFmtId="166" fontId="3" fillId="2" borderId="0" xfId="2" applyNumberFormat="1" applyFont="1" applyFill="1" applyBorder="1" applyAlignment="1">
      <alignment horizontal="right" vertical="center" wrapText="1" readingOrder="1"/>
    </xf>
    <xf numFmtId="166" fontId="3" fillId="2" borderId="0" xfId="2" applyNumberFormat="1" applyFont="1" applyFill="1" applyBorder="1" applyAlignment="1">
      <alignment horizontal="right" vertical="center" wrapText="1" readingOrder="1"/>
    </xf>
    <xf numFmtId="0" fontId="16" fillId="6" borderId="0" xfId="2" applyNumberFormat="1" applyFont="1" applyFill="1" applyBorder="1" applyAlignment="1">
      <alignment horizontal="left" vertical="center" wrapText="1" readingOrder="1"/>
    </xf>
    <xf numFmtId="0" fontId="16" fillId="6" borderId="0" xfId="2" applyNumberFormat="1" applyFont="1" applyFill="1" applyBorder="1" applyAlignment="1">
      <alignment vertical="center" wrapText="1" readingOrder="1"/>
    </xf>
    <xf numFmtId="166" fontId="16" fillId="6" borderId="0" xfId="2" applyNumberFormat="1" applyFont="1" applyFill="1" applyBorder="1" applyAlignment="1">
      <alignment horizontal="right" vertical="center" wrapText="1" readingOrder="1"/>
    </xf>
    <xf numFmtId="166" fontId="16" fillId="6" borderId="0" xfId="2" applyNumberFormat="1" applyFont="1" applyFill="1" applyBorder="1" applyAlignment="1">
      <alignment horizontal="right" vertical="center" wrapText="1" readingOrder="1"/>
    </xf>
    <xf numFmtId="0" fontId="16" fillId="7" borderId="0" xfId="2" applyNumberFormat="1" applyFont="1" applyFill="1" applyBorder="1" applyAlignment="1">
      <alignment horizontal="left" vertical="center" wrapText="1" readingOrder="1"/>
    </xf>
    <xf numFmtId="0" fontId="16" fillId="7" borderId="0" xfId="2" applyNumberFormat="1" applyFont="1" applyFill="1" applyBorder="1" applyAlignment="1">
      <alignment vertical="center" wrapText="1" readingOrder="1"/>
    </xf>
    <xf numFmtId="166" fontId="16" fillId="7" borderId="0" xfId="2" applyNumberFormat="1" applyFont="1" applyFill="1" applyBorder="1" applyAlignment="1">
      <alignment horizontal="right" vertical="center" wrapText="1" readingOrder="1"/>
    </xf>
    <xf numFmtId="166" fontId="16" fillId="7" borderId="0" xfId="2" applyNumberFormat="1" applyFont="1" applyFill="1" applyBorder="1" applyAlignment="1">
      <alignment horizontal="right" vertical="center" wrapText="1" readingOrder="1"/>
    </xf>
    <xf numFmtId="0" fontId="16" fillId="3" borderId="0" xfId="2" applyNumberFormat="1" applyFont="1" applyFill="1" applyBorder="1" applyAlignment="1">
      <alignment vertical="center" wrapText="1" readingOrder="1"/>
    </xf>
    <xf numFmtId="0" fontId="17" fillId="4" borderId="0" xfId="2" applyNumberFormat="1" applyFont="1" applyFill="1" applyBorder="1" applyAlignment="1">
      <alignment vertical="center" wrapText="1" readingOrder="1"/>
    </xf>
    <xf numFmtId="0" fontId="17" fillId="5" borderId="0" xfId="2" applyNumberFormat="1" applyFont="1" applyFill="1" applyBorder="1" applyAlignment="1">
      <alignment vertical="center" wrapText="1" readingOrder="1"/>
    </xf>
    <xf numFmtId="0" fontId="17" fillId="2" borderId="0" xfId="2" applyNumberFormat="1" applyFont="1" applyFill="1" applyBorder="1" applyAlignment="1">
      <alignment vertical="center" wrapText="1" readingOrder="1"/>
    </xf>
    <xf numFmtId="0" fontId="3" fillId="2" borderId="0" xfId="2" applyNumberFormat="1" applyFont="1" applyFill="1" applyBorder="1" applyAlignment="1">
      <alignment vertical="center" wrapText="1" readingOrder="1"/>
    </xf>
    <xf numFmtId="0" fontId="16" fillId="6" borderId="0" xfId="2" applyNumberFormat="1" applyFont="1" applyFill="1" applyBorder="1" applyAlignment="1">
      <alignment vertical="center" wrapText="1" readingOrder="1"/>
    </xf>
    <xf numFmtId="0" fontId="16" fillId="7" borderId="0" xfId="2" applyNumberFormat="1" applyFont="1" applyFill="1" applyBorder="1" applyAlignment="1">
      <alignment vertical="center" wrapText="1" readingOrder="1"/>
    </xf>
    <xf numFmtId="0" fontId="16" fillId="8" borderId="0" xfId="2" applyNumberFormat="1" applyFont="1" applyFill="1" applyBorder="1" applyAlignment="1">
      <alignment horizontal="left" vertical="center" wrapText="1" readingOrder="1"/>
    </xf>
    <xf numFmtId="0" fontId="16" fillId="8" borderId="0" xfId="2" applyNumberFormat="1" applyFont="1" applyFill="1" applyBorder="1" applyAlignment="1">
      <alignment vertical="center" wrapText="1" readingOrder="1"/>
    </xf>
    <xf numFmtId="166" fontId="16" fillId="8" borderId="0" xfId="2" applyNumberFormat="1" applyFont="1" applyFill="1" applyBorder="1" applyAlignment="1">
      <alignment horizontal="right" vertical="center" wrapText="1" readingOrder="1"/>
    </xf>
    <xf numFmtId="0" fontId="17" fillId="9" borderId="0" xfId="2" applyNumberFormat="1" applyFont="1" applyFill="1" applyBorder="1" applyAlignment="1">
      <alignment horizontal="left" vertical="center" wrapText="1" readingOrder="1"/>
    </xf>
    <xf numFmtId="0" fontId="17" fillId="9" borderId="0" xfId="2" applyNumberFormat="1" applyFont="1" applyFill="1" applyBorder="1" applyAlignment="1">
      <alignment vertical="center" wrapText="1" readingOrder="1"/>
    </xf>
    <xf numFmtId="166" fontId="17" fillId="9" borderId="0" xfId="2" applyNumberFormat="1" applyFont="1" applyFill="1" applyBorder="1" applyAlignment="1">
      <alignment horizontal="right" vertical="center" wrapText="1" readingOrder="1"/>
    </xf>
    <xf numFmtId="0" fontId="17" fillId="10" borderId="0" xfId="2" applyNumberFormat="1" applyFont="1" applyFill="1" applyBorder="1" applyAlignment="1">
      <alignment horizontal="left" vertical="center" wrapText="1" readingOrder="1"/>
    </xf>
    <xf numFmtId="0" fontId="17" fillId="10" borderId="0" xfId="2" applyNumberFormat="1" applyFont="1" applyFill="1" applyBorder="1" applyAlignment="1">
      <alignment vertical="center" wrapText="1" readingOrder="1"/>
    </xf>
    <xf numFmtId="166" fontId="17" fillId="10" borderId="0" xfId="2" applyNumberFormat="1" applyFont="1" applyFill="1" applyBorder="1" applyAlignment="1">
      <alignment horizontal="right" vertical="center" wrapText="1" readingOrder="1"/>
    </xf>
    <xf numFmtId="0" fontId="17" fillId="11" borderId="0" xfId="2" applyNumberFormat="1" applyFont="1" applyFill="1" applyBorder="1" applyAlignment="1">
      <alignment horizontal="left" vertical="center" wrapText="1" readingOrder="1"/>
    </xf>
    <xf numFmtId="0" fontId="17" fillId="11" borderId="0" xfId="2" applyNumberFormat="1" applyFont="1" applyFill="1" applyBorder="1" applyAlignment="1">
      <alignment vertical="center" wrapText="1" readingOrder="1"/>
    </xf>
    <xf numFmtId="166" fontId="17" fillId="11" borderId="0" xfId="2" applyNumberFormat="1" applyFont="1" applyFill="1" applyBorder="1" applyAlignment="1">
      <alignment horizontal="right" vertical="center" wrapText="1" readingOrder="1"/>
    </xf>
    <xf numFmtId="0" fontId="17" fillId="12" borderId="0" xfId="2" applyNumberFormat="1" applyFont="1" applyFill="1" applyBorder="1" applyAlignment="1">
      <alignment horizontal="left" vertical="center" wrapText="1" readingOrder="1"/>
    </xf>
    <xf numFmtId="0" fontId="17" fillId="12" borderId="0" xfId="2" applyNumberFormat="1" applyFont="1" applyFill="1" applyBorder="1" applyAlignment="1">
      <alignment vertical="center" wrapText="1" readingOrder="1"/>
    </xf>
    <xf numFmtId="166" fontId="17" fillId="12" borderId="0" xfId="2" applyNumberFormat="1" applyFont="1" applyFill="1" applyBorder="1" applyAlignment="1">
      <alignment horizontal="right" vertical="center" wrapText="1" readingOrder="1"/>
    </xf>
    <xf numFmtId="0" fontId="17" fillId="13" borderId="0" xfId="2" applyNumberFormat="1" applyFont="1" applyFill="1" applyBorder="1" applyAlignment="1">
      <alignment horizontal="left" vertical="center" wrapText="1" readingOrder="1"/>
    </xf>
    <xf numFmtId="0" fontId="17" fillId="13" borderId="0" xfId="2" applyNumberFormat="1" applyFont="1" applyFill="1" applyBorder="1" applyAlignment="1">
      <alignment vertical="center" wrapText="1" readingOrder="1"/>
    </xf>
    <xf numFmtId="166" fontId="17" fillId="13" borderId="0" xfId="2" applyNumberFormat="1" applyFont="1" applyFill="1" applyBorder="1" applyAlignment="1">
      <alignment horizontal="right" vertical="center" wrapText="1" readingOrder="1"/>
    </xf>
    <xf numFmtId="0" fontId="17" fillId="14" borderId="0" xfId="2" applyNumberFormat="1" applyFont="1" applyFill="1" applyBorder="1" applyAlignment="1">
      <alignment horizontal="left" vertical="center" wrapText="1" readingOrder="1"/>
    </xf>
    <xf numFmtId="0" fontId="17" fillId="14" borderId="0" xfId="2" applyNumberFormat="1" applyFont="1" applyFill="1" applyBorder="1" applyAlignment="1">
      <alignment vertical="center" wrapText="1" readingOrder="1"/>
    </xf>
    <xf numFmtId="166" fontId="17" fillId="14" borderId="0" xfId="2" applyNumberFormat="1" applyFont="1" applyFill="1" applyBorder="1" applyAlignment="1">
      <alignment horizontal="right" vertical="center" wrapText="1" readingOrder="1"/>
    </xf>
  </cellXfs>
  <cellStyles count="4">
    <cellStyle name="Normal" xfId="1"/>
    <cellStyle name="Normal 2" xfId="2"/>
    <cellStyle name="Normalno" xfId="0" builtinId="0"/>
    <cellStyle name="Normalno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Normal="100" workbookViewId="0">
      <pane ySplit="2" topLeftCell="A3" activePane="bottomLeft" state="frozen"/>
      <selection pane="bottomLeft" activeCell="B10" sqref="B10:K10"/>
    </sheetView>
  </sheetViews>
  <sheetFormatPr defaultRowHeight="15" x14ac:dyDescent="0.25"/>
  <cols>
    <col min="1" max="1" width="0.5703125" customWidth="1"/>
    <col min="2" max="2" width="3.5703125" customWidth="1"/>
    <col min="3" max="3" width="49.5703125" customWidth="1"/>
    <col min="4" max="4" width="21.28515625" customWidth="1"/>
    <col min="5" max="6" width="17.28515625" customWidth="1"/>
    <col min="7" max="7" width="6" customWidth="1"/>
    <col min="8" max="8" width="3.28515625" customWidth="1"/>
    <col min="9" max="9" width="4.28515625" customWidth="1"/>
    <col min="10" max="10" width="0.5703125" customWidth="1"/>
    <col min="11" max="11" width="12.42578125" customWidth="1"/>
    <col min="12" max="13" width="0" hidden="1" customWidth="1"/>
    <col min="14" max="14" width="1.140625" customWidth="1"/>
  </cols>
  <sheetData>
    <row r="1" spans="1:12" x14ac:dyDescent="0.25">
      <c r="A1" s="30" t="s">
        <v>0</v>
      </c>
      <c r="B1" s="15"/>
      <c r="C1" s="15"/>
      <c r="H1" s="36"/>
      <c r="I1" s="15"/>
      <c r="K1" s="1"/>
    </row>
    <row r="2" spans="1:12" x14ac:dyDescent="0.25">
      <c r="A2" s="30" t="s">
        <v>1</v>
      </c>
      <c r="B2" s="15"/>
      <c r="C2" s="15"/>
      <c r="H2" s="36"/>
      <c r="I2" s="15"/>
      <c r="K2" s="2"/>
    </row>
    <row r="3" spans="1:12" ht="14.1" customHeight="1" x14ac:dyDescent="0.25">
      <c r="A3" s="32" t="s">
        <v>2</v>
      </c>
      <c r="B3" s="15"/>
      <c r="C3" s="15"/>
    </row>
    <row r="4" spans="1:12" ht="14.1" customHeight="1" x14ac:dyDescent="0.25">
      <c r="A4" s="32" t="s">
        <v>3</v>
      </c>
      <c r="B4" s="15"/>
      <c r="C4" s="15"/>
    </row>
    <row r="5" spans="1:12" ht="14.1" customHeight="1" x14ac:dyDescent="0.25">
      <c r="A5" s="32" t="s">
        <v>4</v>
      </c>
      <c r="B5" s="15"/>
      <c r="C5" s="15"/>
    </row>
    <row r="6" spans="1:12" ht="14.1" customHeight="1" x14ac:dyDescent="0.25"/>
    <row r="7" spans="1:12" s="7" customFormat="1" ht="14.1" customHeight="1" x14ac:dyDescent="0.25">
      <c r="A7" s="8"/>
      <c r="B7" s="11" t="s">
        <v>106</v>
      </c>
      <c r="C7" s="10"/>
    </row>
    <row r="8" spans="1:12" s="7" customFormat="1" ht="14.1" customHeight="1" x14ac:dyDescent="0.25">
      <c r="A8" s="8"/>
      <c r="B8" s="11" t="s">
        <v>107</v>
      </c>
    </row>
    <row r="9" spans="1:12" ht="22.5" customHeight="1" x14ac:dyDescent="0.25"/>
    <row r="10" spans="1:12" ht="18" customHeight="1" x14ac:dyDescent="0.25">
      <c r="B10" s="33" t="s">
        <v>5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2" ht="1.9" customHeight="1" x14ac:dyDescent="0.25"/>
    <row r="12" spans="1:12" ht="18" customHeight="1" x14ac:dyDescent="0.25">
      <c r="B12" s="34" t="s">
        <v>6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2" ht="21.75" customHeight="1" x14ac:dyDescent="0.25"/>
    <row r="14" spans="1:12" x14ac:dyDescent="0.25">
      <c r="A14" s="32" t="s">
        <v>7</v>
      </c>
      <c r="B14" s="15"/>
      <c r="C14" s="32" t="s">
        <v>7</v>
      </c>
      <c r="D14" s="15"/>
      <c r="E14" s="3" t="s">
        <v>7</v>
      </c>
      <c r="F14" s="35" t="s">
        <v>8</v>
      </c>
      <c r="G14" s="15"/>
      <c r="H14" s="15"/>
      <c r="I14" s="15"/>
      <c r="J14" s="15"/>
      <c r="K14" s="15"/>
      <c r="L14" s="15"/>
    </row>
    <row r="15" spans="1:12" x14ac:dyDescent="0.25">
      <c r="A15" s="30" t="s">
        <v>7</v>
      </c>
      <c r="B15" s="15"/>
      <c r="C15" s="30" t="s">
        <v>7</v>
      </c>
      <c r="D15" s="15"/>
      <c r="E15" s="4" t="s">
        <v>9</v>
      </c>
      <c r="F15" s="4" t="s">
        <v>10</v>
      </c>
      <c r="G15" s="31" t="s">
        <v>11</v>
      </c>
      <c r="H15" s="15"/>
      <c r="I15" s="31" t="s">
        <v>12</v>
      </c>
      <c r="J15" s="15"/>
      <c r="K15" s="15"/>
      <c r="L15" s="15"/>
    </row>
    <row r="16" spans="1:12" x14ac:dyDescent="0.25">
      <c r="A16" s="16" t="s">
        <v>7</v>
      </c>
      <c r="B16" s="15"/>
      <c r="C16" s="16" t="s">
        <v>7</v>
      </c>
      <c r="D16" s="15"/>
      <c r="E16" s="5" t="s">
        <v>7</v>
      </c>
      <c r="F16" s="5" t="s">
        <v>7</v>
      </c>
      <c r="G16" s="19" t="s">
        <v>7</v>
      </c>
      <c r="H16" s="15"/>
      <c r="I16" s="19" t="s">
        <v>7</v>
      </c>
      <c r="J16" s="15"/>
      <c r="K16" s="15"/>
      <c r="L16" s="15"/>
    </row>
    <row r="17" spans="1:12" x14ac:dyDescent="0.25">
      <c r="A17" s="16" t="s">
        <v>13</v>
      </c>
      <c r="B17" s="15"/>
      <c r="C17" s="16" t="s">
        <v>14</v>
      </c>
      <c r="D17" s="15"/>
      <c r="E17" s="5" t="s">
        <v>7</v>
      </c>
      <c r="F17" s="5" t="s">
        <v>7</v>
      </c>
      <c r="G17" s="19" t="s">
        <v>7</v>
      </c>
      <c r="H17" s="15"/>
      <c r="I17" s="19" t="s">
        <v>7</v>
      </c>
      <c r="J17" s="15"/>
      <c r="K17" s="15"/>
      <c r="L17" s="15"/>
    </row>
    <row r="18" spans="1:12" x14ac:dyDescent="0.25">
      <c r="A18" s="14" t="s">
        <v>7</v>
      </c>
      <c r="B18" s="15"/>
      <c r="C18" s="21" t="s">
        <v>15</v>
      </c>
      <c r="D18" s="22"/>
      <c r="E18" s="12">
        <v>6547000</v>
      </c>
      <c r="F18" s="12">
        <v>-470000</v>
      </c>
      <c r="G18" s="26" t="s">
        <v>16</v>
      </c>
      <c r="H18" s="22"/>
      <c r="I18" s="25">
        <v>6077000</v>
      </c>
      <c r="J18" s="22"/>
      <c r="K18" s="22"/>
      <c r="L18" s="22"/>
    </row>
    <row r="19" spans="1:12" x14ac:dyDescent="0.25">
      <c r="A19" s="14" t="s">
        <v>7</v>
      </c>
      <c r="B19" s="15"/>
      <c r="C19" s="21" t="s">
        <v>17</v>
      </c>
      <c r="D19" s="22"/>
      <c r="E19" s="12">
        <v>0</v>
      </c>
      <c r="F19" s="12">
        <v>0</v>
      </c>
      <c r="G19" s="26" t="s">
        <v>18</v>
      </c>
      <c r="H19" s="22"/>
      <c r="I19" s="25">
        <v>0</v>
      </c>
      <c r="J19" s="22"/>
      <c r="K19" s="22"/>
      <c r="L19" s="22"/>
    </row>
    <row r="20" spans="1:12" x14ac:dyDescent="0.25">
      <c r="A20" s="14" t="s">
        <v>7</v>
      </c>
      <c r="B20" s="15"/>
      <c r="C20" s="21" t="s">
        <v>19</v>
      </c>
      <c r="D20" s="22"/>
      <c r="E20" s="12">
        <v>6427000</v>
      </c>
      <c r="F20" s="12">
        <v>-313854</v>
      </c>
      <c r="G20" s="26" t="s">
        <v>20</v>
      </c>
      <c r="H20" s="22"/>
      <c r="I20" s="25">
        <v>6113146</v>
      </c>
      <c r="J20" s="22"/>
      <c r="K20" s="22"/>
      <c r="L20" s="22"/>
    </row>
    <row r="21" spans="1:12" x14ac:dyDescent="0.25">
      <c r="A21" s="14" t="s">
        <v>7</v>
      </c>
      <c r="B21" s="15"/>
      <c r="C21" s="21" t="s">
        <v>21</v>
      </c>
      <c r="D21" s="22"/>
      <c r="E21" s="12">
        <v>8990000</v>
      </c>
      <c r="F21" s="12">
        <v>-158704</v>
      </c>
      <c r="G21" s="26" t="s">
        <v>22</v>
      </c>
      <c r="H21" s="22"/>
      <c r="I21" s="25">
        <v>8831296</v>
      </c>
      <c r="J21" s="22"/>
      <c r="K21" s="22"/>
      <c r="L21" s="22"/>
    </row>
    <row r="22" spans="1:12" x14ac:dyDescent="0.25">
      <c r="A22" s="14" t="s">
        <v>7</v>
      </c>
      <c r="B22" s="15"/>
      <c r="C22" s="20" t="s">
        <v>23</v>
      </c>
      <c r="D22" s="27"/>
      <c r="E22" s="13">
        <v>-8870000</v>
      </c>
      <c r="F22" s="13">
        <v>2558</v>
      </c>
      <c r="G22" s="28" t="s">
        <v>24</v>
      </c>
      <c r="H22" s="27"/>
      <c r="I22" s="29">
        <v>-8867442</v>
      </c>
      <c r="J22" s="27"/>
      <c r="K22" s="27"/>
      <c r="L22" s="27"/>
    </row>
    <row r="23" spans="1:12" x14ac:dyDescent="0.25">
      <c r="A23" s="16" t="s">
        <v>7</v>
      </c>
      <c r="B23" s="15"/>
      <c r="C23" s="16" t="s">
        <v>7</v>
      </c>
      <c r="D23" s="15"/>
      <c r="E23" s="5" t="s">
        <v>7</v>
      </c>
      <c r="F23" s="5" t="s">
        <v>7</v>
      </c>
      <c r="G23" s="19" t="s">
        <v>7</v>
      </c>
      <c r="H23" s="15"/>
      <c r="I23" s="19" t="s">
        <v>7</v>
      </c>
      <c r="J23" s="15"/>
      <c r="K23" s="15"/>
      <c r="L23" s="15"/>
    </row>
    <row r="24" spans="1:12" x14ac:dyDescent="0.25">
      <c r="A24" s="16" t="s">
        <v>25</v>
      </c>
      <c r="B24" s="15"/>
      <c r="C24" s="16" t="s">
        <v>26</v>
      </c>
      <c r="D24" s="15"/>
      <c r="E24" s="5" t="s">
        <v>7</v>
      </c>
      <c r="F24" s="5" t="s">
        <v>7</v>
      </c>
      <c r="G24" s="19" t="s">
        <v>7</v>
      </c>
      <c r="H24" s="15"/>
      <c r="I24" s="19" t="s">
        <v>7</v>
      </c>
      <c r="J24" s="15"/>
      <c r="K24" s="15"/>
      <c r="L24" s="15"/>
    </row>
    <row r="25" spans="1:12" x14ac:dyDescent="0.25">
      <c r="A25" s="14" t="s">
        <v>7</v>
      </c>
      <c r="B25" s="15"/>
      <c r="C25" s="21" t="s">
        <v>27</v>
      </c>
      <c r="D25" s="22"/>
      <c r="E25" s="12">
        <v>8930000</v>
      </c>
      <c r="F25" s="12">
        <v>320000</v>
      </c>
      <c r="G25" s="26" t="s">
        <v>28</v>
      </c>
      <c r="H25" s="22"/>
      <c r="I25" s="25">
        <v>9250000</v>
      </c>
      <c r="J25" s="22"/>
      <c r="K25" s="22"/>
      <c r="L25" s="22"/>
    </row>
    <row r="26" spans="1:12" x14ac:dyDescent="0.25">
      <c r="A26" s="14" t="s">
        <v>7</v>
      </c>
      <c r="B26" s="15"/>
      <c r="C26" s="21" t="s">
        <v>29</v>
      </c>
      <c r="D26" s="22"/>
      <c r="E26" s="12">
        <v>0</v>
      </c>
      <c r="F26" s="12">
        <v>0</v>
      </c>
      <c r="G26" s="26" t="s">
        <v>18</v>
      </c>
      <c r="H26" s="22"/>
      <c r="I26" s="25">
        <v>0</v>
      </c>
      <c r="J26" s="22"/>
      <c r="K26" s="22"/>
      <c r="L26" s="22"/>
    </row>
    <row r="27" spans="1:12" x14ac:dyDescent="0.25">
      <c r="A27" s="14" t="s">
        <v>7</v>
      </c>
      <c r="B27" s="15"/>
      <c r="C27" s="16" t="s">
        <v>30</v>
      </c>
      <c r="D27" s="15"/>
      <c r="E27" s="6">
        <v>8930000</v>
      </c>
      <c r="F27" s="6">
        <v>320000</v>
      </c>
      <c r="G27" s="17" t="s">
        <v>28</v>
      </c>
      <c r="H27" s="15"/>
      <c r="I27" s="18">
        <v>9250000</v>
      </c>
      <c r="J27" s="15"/>
      <c r="K27" s="15"/>
      <c r="L27" s="15"/>
    </row>
    <row r="28" spans="1:12" x14ac:dyDescent="0.25">
      <c r="A28" s="16" t="s">
        <v>7</v>
      </c>
      <c r="B28" s="15"/>
      <c r="C28" s="16" t="s">
        <v>7</v>
      </c>
      <c r="D28" s="15"/>
      <c r="E28" s="5" t="s">
        <v>7</v>
      </c>
      <c r="F28" s="5" t="s">
        <v>7</v>
      </c>
      <c r="G28" s="19" t="s">
        <v>7</v>
      </c>
      <c r="H28" s="15"/>
      <c r="I28" s="19" t="s">
        <v>7</v>
      </c>
      <c r="J28" s="15"/>
      <c r="K28" s="15"/>
      <c r="L28" s="15"/>
    </row>
    <row r="29" spans="1:12" x14ac:dyDescent="0.25">
      <c r="A29" s="16" t="s">
        <v>31</v>
      </c>
      <c r="B29" s="15"/>
      <c r="C29" s="16" t="s">
        <v>32</v>
      </c>
      <c r="D29" s="15"/>
      <c r="E29" s="5" t="s">
        <v>7</v>
      </c>
      <c r="F29" s="5" t="s">
        <v>7</v>
      </c>
      <c r="G29" s="19" t="s">
        <v>7</v>
      </c>
      <c r="H29" s="15"/>
      <c r="I29" s="19" t="s">
        <v>7</v>
      </c>
      <c r="J29" s="15"/>
      <c r="K29" s="15"/>
      <c r="L29" s="15"/>
    </row>
    <row r="30" spans="1:12" s="9" customFormat="1" x14ac:dyDescent="0.25">
      <c r="A30" s="14"/>
      <c r="B30" s="15"/>
      <c r="C30" s="21" t="s">
        <v>108</v>
      </c>
      <c r="D30" s="22"/>
      <c r="E30" s="12">
        <v>-180000</v>
      </c>
      <c r="F30" s="12">
        <v>-322558</v>
      </c>
      <c r="G30" s="23">
        <f>+F30/E30</f>
        <v>1.7919888888888889</v>
      </c>
      <c r="H30" s="24"/>
      <c r="I30" s="25">
        <v>-502558</v>
      </c>
      <c r="J30" s="22"/>
      <c r="K30" s="22">
        <v>-502558</v>
      </c>
      <c r="L30" s="22"/>
    </row>
    <row r="31" spans="1:12" x14ac:dyDescent="0.25">
      <c r="A31" s="14" t="s">
        <v>7</v>
      </c>
      <c r="B31" s="15"/>
      <c r="C31" s="20" t="s">
        <v>109</v>
      </c>
      <c r="D31" s="15"/>
      <c r="E31" s="6">
        <v>-60000</v>
      </c>
      <c r="F31" s="6">
        <v>-322558</v>
      </c>
      <c r="G31" s="17" t="s">
        <v>33</v>
      </c>
      <c r="H31" s="15"/>
      <c r="I31" s="18">
        <v>-382558</v>
      </c>
      <c r="J31" s="15"/>
      <c r="K31" s="15"/>
      <c r="L31" s="15"/>
    </row>
    <row r="32" spans="1:12" x14ac:dyDescent="0.25">
      <c r="A32" s="16" t="s">
        <v>7</v>
      </c>
      <c r="B32" s="15"/>
      <c r="C32" s="16" t="s">
        <v>7</v>
      </c>
      <c r="D32" s="15"/>
      <c r="E32" s="5" t="s">
        <v>7</v>
      </c>
      <c r="F32" s="5" t="s">
        <v>7</v>
      </c>
      <c r="G32" s="19" t="s">
        <v>7</v>
      </c>
      <c r="H32" s="15"/>
      <c r="I32" s="19" t="s">
        <v>7</v>
      </c>
      <c r="J32" s="15"/>
      <c r="K32" s="15"/>
      <c r="L32" s="15"/>
    </row>
    <row r="33" spans="1:12" ht="27.75" customHeight="1" x14ac:dyDescent="0.25">
      <c r="A33" s="14" t="s">
        <v>7</v>
      </c>
      <c r="B33" s="15"/>
      <c r="C33" s="16" t="s">
        <v>34</v>
      </c>
      <c r="D33" s="15"/>
      <c r="E33" s="6">
        <v>0</v>
      </c>
      <c r="F33" s="6">
        <v>0</v>
      </c>
      <c r="G33" s="17" t="s">
        <v>18</v>
      </c>
      <c r="H33" s="15"/>
      <c r="I33" s="18">
        <v>0</v>
      </c>
      <c r="J33" s="15"/>
      <c r="K33" s="15"/>
      <c r="L33" s="15"/>
    </row>
    <row r="34" spans="1:12" ht="0" hidden="1" customHeight="1" x14ac:dyDescent="0.25"/>
  </sheetData>
  <mergeCells count="88">
    <mergeCell ref="A1:C1"/>
    <mergeCell ref="H1:I1"/>
    <mergeCell ref="A2:C2"/>
    <mergeCell ref="H2:I2"/>
    <mergeCell ref="A3:C3"/>
    <mergeCell ref="A4:C4"/>
    <mergeCell ref="A5:C5"/>
    <mergeCell ref="B10:K10"/>
    <mergeCell ref="B12:K12"/>
    <mergeCell ref="A14:B14"/>
    <mergeCell ref="C14:D14"/>
    <mergeCell ref="F14:L14"/>
    <mergeCell ref="A15:B15"/>
    <mergeCell ref="C15:D15"/>
    <mergeCell ref="G15:H15"/>
    <mergeCell ref="I15:L15"/>
    <mergeCell ref="A16:B16"/>
    <mergeCell ref="C16:D16"/>
    <mergeCell ref="G16:H16"/>
    <mergeCell ref="I16:L16"/>
    <mergeCell ref="A17:B17"/>
    <mergeCell ref="C17:D17"/>
    <mergeCell ref="G17:H17"/>
    <mergeCell ref="I17:L17"/>
    <mergeCell ref="A18:B18"/>
    <mergeCell ref="C18:D18"/>
    <mergeCell ref="G18:H18"/>
    <mergeCell ref="I18:L18"/>
    <mergeCell ref="A19:B19"/>
    <mergeCell ref="C19:D19"/>
    <mergeCell ref="G19:H19"/>
    <mergeCell ref="I19:L19"/>
    <mergeCell ref="A20:B20"/>
    <mergeCell ref="C20:D20"/>
    <mergeCell ref="G20:H20"/>
    <mergeCell ref="I20:L20"/>
    <mergeCell ref="A21:B21"/>
    <mergeCell ref="C21:D21"/>
    <mergeCell ref="G21:H21"/>
    <mergeCell ref="I21:L21"/>
    <mergeCell ref="A22:B22"/>
    <mergeCell ref="C22:D22"/>
    <mergeCell ref="G22:H22"/>
    <mergeCell ref="I22:L22"/>
    <mergeCell ref="A23:B23"/>
    <mergeCell ref="C23:D23"/>
    <mergeCell ref="G23:H23"/>
    <mergeCell ref="I23:L23"/>
    <mergeCell ref="A24:B24"/>
    <mergeCell ref="C24:D24"/>
    <mergeCell ref="G24:H24"/>
    <mergeCell ref="I24:L24"/>
    <mergeCell ref="A25:B25"/>
    <mergeCell ref="C25:D25"/>
    <mergeCell ref="G25:H25"/>
    <mergeCell ref="I25:L25"/>
    <mergeCell ref="A26:B26"/>
    <mergeCell ref="C26:D26"/>
    <mergeCell ref="G26:H26"/>
    <mergeCell ref="I26:L26"/>
    <mergeCell ref="A27:B27"/>
    <mergeCell ref="C27:D27"/>
    <mergeCell ref="G27:H27"/>
    <mergeCell ref="I27:L27"/>
    <mergeCell ref="A28:B28"/>
    <mergeCell ref="C28:D28"/>
    <mergeCell ref="G28:H28"/>
    <mergeCell ref="I28:L28"/>
    <mergeCell ref="A29:B29"/>
    <mergeCell ref="C29:D29"/>
    <mergeCell ref="G29:H29"/>
    <mergeCell ref="I29:L29"/>
    <mergeCell ref="A31:B31"/>
    <mergeCell ref="C31:D31"/>
    <mergeCell ref="G31:H31"/>
    <mergeCell ref="I31:L31"/>
    <mergeCell ref="A30:B30"/>
    <mergeCell ref="C30:D30"/>
    <mergeCell ref="G30:H30"/>
    <mergeCell ref="I30:L30"/>
    <mergeCell ref="A33:B33"/>
    <mergeCell ref="C33:D33"/>
    <mergeCell ref="G33:H33"/>
    <mergeCell ref="I33:L33"/>
    <mergeCell ref="A32:B32"/>
    <mergeCell ref="C32:D32"/>
    <mergeCell ref="G32:H32"/>
    <mergeCell ref="I32:L32"/>
  </mergeCells>
  <pageMargins left="0.39370078740157499" right="0.39370078740157499" top="0.39370078740157499" bottom="0.70866141732283505" header="0.39370078740157499" footer="0.39370078740157499"/>
  <pageSetup paperSize="9" scale="95" orientation="landscape" r:id="rId1"/>
  <headerFooter alignWithMargins="0">
    <oddFooter>&amp;L&amp;"Arial,Regular"&amp;8 LC Šifra apl. (2020)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zoomScaleNormal="100" workbookViewId="0">
      <selection activeCell="O11" sqref="O11"/>
    </sheetView>
  </sheetViews>
  <sheetFormatPr defaultRowHeight="15" x14ac:dyDescent="0.25"/>
  <cols>
    <col min="1" max="1" width="17.5703125" style="39" customWidth="1"/>
    <col min="2" max="2" width="55.28515625" style="39" customWidth="1"/>
    <col min="3" max="3" width="9.42578125" style="39" customWidth="1"/>
    <col min="4" max="5" width="16.140625" style="39" customWidth="1"/>
    <col min="6" max="6" width="8.140625" style="39" customWidth="1"/>
    <col min="7" max="7" width="4" style="39" customWidth="1"/>
    <col min="8" max="8" width="6.140625" style="39" customWidth="1"/>
    <col min="9" max="9" width="0.5703125" style="39" customWidth="1"/>
    <col min="10" max="10" width="9.42578125" style="39" customWidth="1"/>
    <col min="11" max="11" width="0" style="39" hidden="1" customWidth="1"/>
    <col min="12" max="12" width="1.28515625" style="39" customWidth="1"/>
    <col min="13" max="13" width="0" style="39" hidden="1" customWidth="1"/>
    <col min="14" max="14" width="2.7109375" style="39" customWidth="1"/>
    <col min="15" max="16384" width="9.140625" style="39"/>
  </cols>
  <sheetData>
    <row r="1" spans="1:12" ht="12.75" customHeight="1" x14ac:dyDescent="0.25">
      <c r="A1" s="37" t="s">
        <v>0</v>
      </c>
      <c r="B1" s="38"/>
      <c r="G1" s="37"/>
      <c r="H1" s="38"/>
      <c r="J1" s="40"/>
      <c r="K1" s="38"/>
      <c r="L1" s="38"/>
    </row>
    <row r="2" spans="1:12" ht="1.35" customHeight="1" x14ac:dyDescent="0.25"/>
    <row r="3" spans="1:12" ht="12.75" customHeight="1" x14ac:dyDescent="0.25">
      <c r="A3" s="37" t="s">
        <v>1</v>
      </c>
      <c r="B3" s="38"/>
      <c r="G3" s="37"/>
      <c r="H3" s="38"/>
      <c r="J3" s="41"/>
      <c r="K3" s="38"/>
      <c r="L3" s="38"/>
    </row>
    <row r="4" spans="1:12" ht="1.35" customHeight="1" x14ac:dyDescent="0.25"/>
    <row r="5" spans="1:12" ht="12.75" customHeight="1" x14ac:dyDescent="0.25">
      <c r="A5" s="37" t="s">
        <v>2</v>
      </c>
      <c r="B5" s="38"/>
      <c r="C5" s="38"/>
      <c r="D5" s="38"/>
    </row>
    <row r="6" spans="1:12" ht="1.35" customHeight="1" x14ac:dyDescent="0.25"/>
    <row r="7" spans="1:12" ht="12.75" customHeight="1" x14ac:dyDescent="0.25">
      <c r="A7" s="37" t="s">
        <v>3</v>
      </c>
      <c r="B7" s="38"/>
      <c r="C7" s="38"/>
      <c r="D7" s="38"/>
    </row>
    <row r="8" spans="1:12" ht="1.35" customHeight="1" x14ac:dyDescent="0.25"/>
    <row r="9" spans="1:12" ht="12.75" customHeight="1" x14ac:dyDescent="0.25">
      <c r="A9" s="37" t="s">
        <v>110</v>
      </c>
      <c r="B9" s="38"/>
      <c r="C9" s="38"/>
      <c r="D9" s="38"/>
    </row>
    <row r="10" spans="1:12" ht="8.4499999999999993" customHeight="1" x14ac:dyDescent="0.25"/>
    <row r="11" spans="1:12" ht="19.899999999999999" customHeight="1" x14ac:dyDescent="0.25">
      <c r="A11" s="42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.5" customHeight="1" x14ac:dyDescent="0.25"/>
    <row r="13" spans="1:12" ht="14.1" customHeight="1" x14ac:dyDescent="0.25">
      <c r="A13" s="43" t="s">
        <v>111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14.25" customHeight="1" x14ac:dyDescent="0.25"/>
    <row r="15" spans="1:12" x14ac:dyDescent="0.25">
      <c r="A15" s="44" t="s">
        <v>35</v>
      </c>
      <c r="B15" s="45" t="s">
        <v>112</v>
      </c>
      <c r="C15" s="46"/>
      <c r="D15" s="47" t="s">
        <v>9</v>
      </c>
      <c r="E15" s="47" t="s">
        <v>113</v>
      </c>
      <c r="F15" s="48" t="s">
        <v>114</v>
      </c>
      <c r="G15" s="46"/>
      <c r="H15" s="48" t="s">
        <v>12</v>
      </c>
      <c r="I15" s="46"/>
      <c r="J15" s="46"/>
    </row>
    <row r="16" spans="1:12" x14ac:dyDescent="0.25">
      <c r="A16" s="49" t="s">
        <v>115</v>
      </c>
      <c r="B16" s="50" t="s">
        <v>116</v>
      </c>
      <c r="C16" s="38"/>
      <c r="D16" s="51">
        <v>15477000</v>
      </c>
      <c r="E16" s="51">
        <v>-77854</v>
      </c>
      <c r="F16" s="52">
        <v>-0.5</v>
      </c>
      <c r="G16" s="38"/>
      <c r="H16" s="52">
        <v>15399146</v>
      </c>
      <c r="I16" s="38"/>
      <c r="J16" s="38"/>
    </row>
    <row r="17" spans="1:10" x14ac:dyDescent="0.25">
      <c r="A17" s="53" t="s">
        <v>117</v>
      </c>
      <c r="B17" s="54" t="s">
        <v>118</v>
      </c>
      <c r="C17" s="38"/>
      <c r="D17" s="55">
        <v>0</v>
      </c>
      <c r="E17" s="55">
        <v>72146</v>
      </c>
      <c r="F17" s="56">
        <v>100</v>
      </c>
      <c r="G17" s="38"/>
      <c r="H17" s="56">
        <v>72146</v>
      </c>
      <c r="I17" s="38"/>
      <c r="J17" s="38"/>
    </row>
    <row r="18" spans="1:10" x14ac:dyDescent="0.25">
      <c r="A18" s="57" t="s">
        <v>100</v>
      </c>
      <c r="B18" s="58" t="s">
        <v>101</v>
      </c>
      <c r="C18" s="38"/>
      <c r="D18" s="59">
        <v>0</v>
      </c>
      <c r="E18" s="59">
        <v>72146</v>
      </c>
      <c r="F18" s="60">
        <v>100</v>
      </c>
      <c r="G18" s="38"/>
      <c r="H18" s="60">
        <v>72146</v>
      </c>
      <c r="I18" s="38"/>
      <c r="J18" s="38"/>
    </row>
    <row r="19" spans="1:10" x14ac:dyDescent="0.25">
      <c r="A19" s="61" t="s">
        <v>102</v>
      </c>
      <c r="B19" s="62" t="s">
        <v>103</v>
      </c>
      <c r="C19" s="38"/>
      <c r="D19" s="63">
        <v>0</v>
      </c>
      <c r="E19" s="63">
        <v>72146</v>
      </c>
      <c r="F19" s="64">
        <v>100</v>
      </c>
      <c r="G19" s="38"/>
      <c r="H19" s="64">
        <v>72146</v>
      </c>
      <c r="I19" s="38"/>
      <c r="J19" s="38"/>
    </row>
    <row r="20" spans="1:10" x14ac:dyDescent="0.25">
      <c r="A20" s="65" t="s">
        <v>104</v>
      </c>
      <c r="B20" s="66" t="s">
        <v>105</v>
      </c>
      <c r="C20" s="38"/>
      <c r="D20" s="67">
        <v>0</v>
      </c>
      <c r="E20" s="67">
        <v>72146</v>
      </c>
      <c r="F20" s="68">
        <v>100</v>
      </c>
      <c r="G20" s="38"/>
      <c r="H20" s="68">
        <v>72146</v>
      </c>
      <c r="I20" s="38"/>
      <c r="J20" s="38"/>
    </row>
    <row r="21" spans="1:10" x14ac:dyDescent="0.25">
      <c r="A21" s="69" t="s">
        <v>119</v>
      </c>
      <c r="B21" s="70" t="s">
        <v>120</v>
      </c>
      <c r="C21" s="38"/>
      <c r="D21" s="71">
        <v>15477000</v>
      </c>
      <c r="E21" s="71">
        <v>-150000</v>
      </c>
      <c r="F21" s="72">
        <v>-0.97</v>
      </c>
      <c r="G21" s="38"/>
      <c r="H21" s="72">
        <v>15327000</v>
      </c>
      <c r="I21" s="38"/>
      <c r="J21" s="38"/>
    </row>
    <row r="22" spans="1:10" x14ac:dyDescent="0.25">
      <c r="A22" s="73" t="s">
        <v>121</v>
      </c>
      <c r="B22" s="74" t="s">
        <v>122</v>
      </c>
      <c r="C22" s="38"/>
      <c r="D22" s="75">
        <v>15477000</v>
      </c>
      <c r="E22" s="75">
        <v>-150000</v>
      </c>
      <c r="F22" s="76">
        <v>-0.97</v>
      </c>
      <c r="G22" s="38"/>
      <c r="H22" s="76">
        <v>15327000</v>
      </c>
      <c r="I22" s="38"/>
      <c r="J22" s="38"/>
    </row>
    <row r="23" spans="1:10" x14ac:dyDescent="0.25">
      <c r="A23" s="53" t="s">
        <v>123</v>
      </c>
      <c r="B23" s="54" t="s">
        <v>124</v>
      </c>
      <c r="C23" s="38"/>
      <c r="D23" s="55">
        <v>4187000</v>
      </c>
      <c r="E23" s="55">
        <v>0</v>
      </c>
      <c r="F23" s="56">
        <v>0</v>
      </c>
      <c r="G23" s="38"/>
      <c r="H23" s="56">
        <v>4187000</v>
      </c>
      <c r="I23" s="38"/>
      <c r="J23" s="38"/>
    </row>
    <row r="24" spans="1:10" x14ac:dyDescent="0.25">
      <c r="A24" s="57" t="s">
        <v>36</v>
      </c>
      <c r="B24" s="58" t="s">
        <v>15</v>
      </c>
      <c r="C24" s="38"/>
      <c r="D24" s="59">
        <v>4187000</v>
      </c>
      <c r="E24" s="59">
        <v>0</v>
      </c>
      <c r="F24" s="60">
        <v>0</v>
      </c>
      <c r="G24" s="38"/>
      <c r="H24" s="60">
        <v>4187000</v>
      </c>
      <c r="I24" s="38"/>
      <c r="J24" s="38"/>
    </row>
    <row r="25" spans="1:10" x14ac:dyDescent="0.25">
      <c r="A25" s="61" t="s">
        <v>55</v>
      </c>
      <c r="B25" s="62" t="s">
        <v>56</v>
      </c>
      <c r="C25" s="38"/>
      <c r="D25" s="63">
        <v>4187000</v>
      </c>
      <c r="E25" s="63">
        <v>0</v>
      </c>
      <c r="F25" s="64">
        <v>0</v>
      </c>
      <c r="G25" s="38"/>
      <c r="H25" s="64">
        <v>4187000</v>
      </c>
      <c r="I25" s="38"/>
      <c r="J25" s="38"/>
    </row>
    <row r="26" spans="1:10" x14ac:dyDescent="0.25">
      <c r="A26" s="65" t="s">
        <v>57</v>
      </c>
      <c r="B26" s="66" t="s">
        <v>58</v>
      </c>
      <c r="C26" s="38"/>
      <c r="D26" s="67">
        <v>4187000</v>
      </c>
      <c r="E26" s="67">
        <v>0</v>
      </c>
      <c r="F26" s="68">
        <v>0</v>
      </c>
      <c r="G26" s="38"/>
      <c r="H26" s="68">
        <v>4187000</v>
      </c>
      <c r="I26" s="38"/>
      <c r="J26" s="38"/>
    </row>
    <row r="27" spans="1:10" x14ac:dyDescent="0.25">
      <c r="A27" s="53" t="s">
        <v>117</v>
      </c>
      <c r="B27" s="54" t="s">
        <v>118</v>
      </c>
      <c r="C27" s="38"/>
      <c r="D27" s="55">
        <v>1030000</v>
      </c>
      <c r="E27" s="55">
        <v>-270000</v>
      </c>
      <c r="F27" s="56">
        <v>-26.21</v>
      </c>
      <c r="G27" s="38"/>
      <c r="H27" s="56">
        <v>760000</v>
      </c>
      <c r="I27" s="38"/>
      <c r="J27" s="38"/>
    </row>
    <row r="28" spans="1:10" x14ac:dyDescent="0.25">
      <c r="A28" s="57" t="s">
        <v>36</v>
      </c>
      <c r="B28" s="58" t="s">
        <v>15</v>
      </c>
      <c r="C28" s="38"/>
      <c r="D28" s="59">
        <v>1030000</v>
      </c>
      <c r="E28" s="59">
        <v>-270000</v>
      </c>
      <c r="F28" s="60">
        <v>-26.21</v>
      </c>
      <c r="G28" s="38"/>
      <c r="H28" s="60">
        <v>760000</v>
      </c>
      <c r="I28" s="38"/>
      <c r="J28" s="38"/>
    </row>
    <row r="29" spans="1:10" x14ac:dyDescent="0.25">
      <c r="A29" s="61" t="s">
        <v>41</v>
      </c>
      <c r="B29" s="62" t="s">
        <v>42</v>
      </c>
      <c r="C29" s="38"/>
      <c r="D29" s="63">
        <v>0</v>
      </c>
      <c r="E29" s="63">
        <v>0</v>
      </c>
      <c r="F29" s="64">
        <v>0</v>
      </c>
      <c r="G29" s="38"/>
      <c r="H29" s="64">
        <v>0</v>
      </c>
      <c r="I29" s="38"/>
      <c r="J29" s="38"/>
    </row>
    <row r="30" spans="1:10" x14ac:dyDescent="0.25">
      <c r="A30" s="65" t="s">
        <v>43</v>
      </c>
      <c r="B30" s="66" t="s">
        <v>44</v>
      </c>
      <c r="C30" s="38"/>
      <c r="D30" s="67">
        <v>0</v>
      </c>
      <c r="E30" s="67">
        <v>0</v>
      </c>
      <c r="F30" s="68">
        <v>0</v>
      </c>
      <c r="G30" s="38"/>
      <c r="H30" s="68">
        <v>0</v>
      </c>
      <c r="I30" s="38"/>
      <c r="J30" s="38"/>
    </row>
    <row r="31" spans="1:10" x14ac:dyDescent="0.25">
      <c r="A31" s="61" t="s">
        <v>49</v>
      </c>
      <c r="B31" s="62" t="s">
        <v>50</v>
      </c>
      <c r="C31" s="38"/>
      <c r="D31" s="63">
        <v>1030000</v>
      </c>
      <c r="E31" s="63">
        <v>-270000</v>
      </c>
      <c r="F31" s="64">
        <v>-26.21</v>
      </c>
      <c r="G31" s="38"/>
      <c r="H31" s="64">
        <v>760000</v>
      </c>
      <c r="I31" s="38"/>
      <c r="J31" s="38"/>
    </row>
    <row r="32" spans="1:10" x14ac:dyDescent="0.25">
      <c r="A32" s="65" t="s">
        <v>51</v>
      </c>
      <c r="B32" s="66" t="s">
        <v>52</v>
      </c>
      <c r="C32" s="38"/>
      <c r="D32" s="67">
        <v>1030000</v>
      </c>
      <c r="E32" s="67">
        <v>-270000</v>
      </c>
      <c r="F32" s="68">
        <v>-26.21</v>
      </c>
      <c r="G32" s="38"/>
      <c r="H32" s="68">
        <v>760000</v>
      </c>
      <c r="I32" s="38"/>
      <c r="J32" s="38"/>
    </row>
    <row r="33" spans="1:10" x14ac:dyDescent="0.25">
      <c r="A33" s="53" t="s">
        <v>125</v>
      </c>
      <c r="B33" s="54" t="s">
        <v>126</v>
      </c>
      <c r="C33" s="38"/>
      <c r="D33" s="55">
        <v>1200000</v>
      </c>
      <c r="E33" s="55">
        <v>-200000</v>
      </c>
      <c r="F33" s="56">
        <v>-16.670000000000002</v>
      </c>
      <c r="G33" s="38"/>
      <c r="H33" s="56">
        <v>1000000</v>
      </c>
      <c r="I33" s="38"/>
      <c r="J33" s="38"/>
    </row>
    <row r="34" spans="1:10" x14ac:dyDescent="0.25">
      <c r="A34" s="57" t="s">
        <v>36</v>
      </c>
      <c r="B34" s="58" t="s">
        <v>15</v>
      </c>
      <c r="C34" s="38"/>
      <c r="D34" s="59">
        <v>1200000</v>
      </c>
      <c r="E34" s="59">
        <v>-200000</v>
      </c>
      <c r="F34" s="60">
        <v>-16.670000000000002</v>
      </c>
      <c r="G34" s="38"/>
      <c r="H34" s="60">
        <v>1000000</v>
      </c>
      <c r="I34" s="38"/>
      <c r="J34" s="38"/>
    </row>
    <row r="35" spans="1:10" x14ac:dyDescent="0.25">
      <c r="A35" s="61" t="s">
        <v>45</v>
      </c>
      <c r="B35" s="62" t="s">
        <v>46</v>
      </c>
      <c r="C35" s="38"/>
      <c r="D35" s="63">
        <v>1200000</v>
      </c>
      <c r="E35" s="63">
        <v>-200000</v>
      </c>
      <c r="F35" s="64">
        <v>-16.670000000000002</v>
      </c>
      <c r="G35" s="38"/>
      <c r="H35" s="64">
        <v>1000000</v>
      </c>
      <c r="I35" s="38"/>
      <c r="J35" s="38"/>
    </row>
    <row r="36" spans="1:10" x14ac:dyDescent="0.25">
      <c r="A36" s="65" t="s">
        <v>47</v>
      </c>
      <c r="B36" s="66" t="s">
        <v>48</v>
      </c>
      <c r="C36" s="38"/>
      <c r="D36" s="67">
        <v>1200000</v>
      </c>
      <c r="E36" s="67">
        <v>-200000</v>
      </c>
      <c r="F36" s="68">
        <v>-16.670000000000002</v>
      </c>
      <c r="G36" s="38"/>
      <c r="H36" s="68">
        <v>1000000</v>
      </c>
      <c r="I36" s="38"/>
      <c r="J36" s="38"/>
    </row>
    <row r="37" spans="1:10" x14ac:dyDescent="0.25">
      <c r="A37" s="53" t="s">
        <v>127</v>
      </c>
      <c r="B37" s="54" t="s">
        <v>128</v>
      </c>
      <c r="C37" s="38"/>
      <c r="D37" s="55">
        <v>110000</v>
      </c>
      <c r="E37" s="55">
        <v>0</v>
      </c>
      <c r="F37" s="56">
        <v>0</v>
      </c>
      <c r="G37" s="38"/>
      <c r="H37" s="56">
        <v>110000</v>
      </c>
      <c r="I37" s="38"/>
      <c r="J37" s="38"/>
    </row>
    <row r="38" spans="1:10" x14ac:dyDescent="0.25">
      <c r="A38" s="57" t="s">
        <v>36</v>
      </c>
      <c r="B38" s="58" t="s">
        <v>15</v>
      </c>
      <c r="C38" s="38"/>
      <c r="D38" s="59">
        <v>110000</v>
      </c>
      <c r="E38" s="59">
        <v>0</v>
      </c>
      <c r="F38" s="60">
        <v>0</v>
      </c>
      <c r="G38" s="38"/>
      <c r="H38" s="60">
        <v>110000</v>
      </c>
      <c r="I38" s="38"/>
      <c r="J38" s="38"/>
    </row>
    <row r="39" spans="1:10" x14ac:dyDescent="0.25">
      <c r="A39" s="61" t="s">
        <v>37</v>
      </c>
      <c r="B39" s="62" t="s">
        <v>38</v>
      </c>
      <c r="C39" s="38"/>
      <c r="D39" s="63">
        <v>110000</v>
      </c>
      <c r="E39" s="63">
        <v>0</v>
      </c>
      <c r="F39" s="64">
        <v>0</v>
      </c>
      <c r="G39" s="38"/>
      <c r="H39" s="64">
        <v>110000</v>
      </c>
      <c r="I39" s="38"/>
      <c r="J39" s="38"/>
    </row>
    <row r="40" spans="1:10" x14ac:dyDescent="0.25">
      <c r="A40" s="65" t="s">
        <v>39</v>
      </c>
      <c r="B40" s="66" t="s">
        <v>40</v>
      </c>
      <c r="C40" s="38"/>
      <c r="D40" s="67">
        <v>110000</v>
      </c>
      <c r="E40" s="67">
        <v>0</v>
      </c>
      <c r="F40" s="68">
        <v>0</v>
      </c>
      <c r="G40" s="38"/>
      <c r="H40" s="68">
        <v>110000</v>
      </c>
      <c r="I40" s="38"/>
      <c r="J40" s="38"/>
    </row>
    <row r="41" spans="1:10" x14ac:dyDescent="0.25">
      <c r="A41" s="53" t="s">
        <v>129</v>
      </c>
      <c r="B41" s="54" t="s">
        <v>130</v>
      </c>
      <c r="C41" s="38"/>
      <c r="D41" s="55">
        <v>20000</v>
      </c>
      <c r="E41" s="55">
        <v>0</v>
      </c>
      <c r="F41" s="56">
        <v>0</v>
      </c>
      <c r="G41" s="38"/>
      <c r="H41" s="56">
        <v>20000</v>
      </c>
      <c r="I41" s="38"/>
      <c r="J41" s="38"/>
    </row>
    <row r="42" spans="1:10" x14ac:dyDescent="0.25">
      <c r="A42" s="57" t="s">
        <v>36</v>
      </c>
      <c r="B42" s="58" t="s">
        <v>15</v>
      </c>
      <c r="C42" s="38"/>
      <c r="D42" s="59">
        <v>20000</v>
      </c>
      <c r="E42" s="59">
        <v>0</v>
      </c>
      <c r="F42" s="60">
        <v>0</v>
      </c>
      <c r="G42" s="38"/>
      <c r="H42" s="60">
        <v>20000</v>
      </c>
      <c r="I42" s="38"/>
      <c r="J42" s="38"/>
    </row>
    <row r="43" spans="1:10" x14ac:dyDescent="0.25">
      <c r="A43" s="61" t="s">
        <v>49</v>
      </c>
      <c r="B43" s="62" t="s">
        <v>50</v>
      </c>
      <c r="C43" s="38"/>
      <c r="D43" s="63">
        <v>20000</v>
      </c>
      <c r="E43" s="63">
        <v>0</v>
      </c>
      <c r="F43" s="64">
        <v>0</v>
      </c>
      <c r="G43" s="38"/>
      <c r="H43" s="64">
        <v>20000</v>
      </c>
      <c r="I43" s="38"/>
      <c r="J43" s="38"/>
    </row>
    <row r="44" spans="1:10" x14ac:dyDescent="0.25">
      <c r="A44" s="65" t="s">
        <v>53</v>
      </c>
      <c r="B44" s="66" t="s">
        <v>54</v>
      </c>
      <c r="C44" s="38"/>
      <c r="D44" s="67">
        <v>20000</v>
      </c>
      <c r="E44" s="67">
        <v>0</v>
      </c>
      <c r="F44" s="68">
        <v>0</v>
      </c>
      <c r="G44" s="38"/>
      <c r="H44" s="68">
        <v>20000</v>
      </c>
      <c r="I44" s="38"/>
      <c r="J44" s="38"/>
    </row>
    <row r="45" spans="1:10" x14ac:dyDescent="0.25">
      <c r="A45" s="53" t="s">
        <v>131</v>
      </c>
      <c r="B45" s="54" t="s">
        <v>132</v>
      </c>
      <c r="C45" s="38"/>
      <c r="D45" s="55">
        <v>0</v>
      </c>
      <c r="E45" s="55">
        <v>0</v>
      </c>
      <c r="F45" s="56">
        <v>0</v>
      </c>
      <c r="G45" s="38"/>
      <c r="H45" s="56">
        <v>0</v>
      </c>
      <c r="I45" s="38"/>
      <c r="J45" s="38"/>
    </row>
    <row r="46" spans="1:10" x14ac:dyDescent="0.25">
      <c r="A46" s="57" t="s">
        <v>36</v>
      </c>
      <c r="B46" s="58" t="s">
        <v>15</v>
      </c>
      <c r="C46" s="38"/>
      <c r="D46" s="59">
        <v>0</v>
      </c>
      <c r="E46" s="59">
        <v>0</v>
      </c>
      <c r="F46" s="60">
        <v>0</v>
      </c>
      <c r="G46" s="38"/>
      <c r="H46" s="60">
        <v>0</v>
      </c>
      <c r="I46" s="38"/>
      <c r="J46" s="38"/>
    </row>
    <row r="47" spans="1:10" x14ac:dyDescent="0.25">
      <c r="A47" s="61" t="s">
        <v>45</v>
      </c>
      <c r="B47" s="62" t="s">
        <v>46</v>
      </c>
      <c r="C47" s="38"/>
      <c r="D47" s="63">
        <v>0</v>
      </c>
      <c r="E47" s="63">
        <v>0</v>
      </c>
      <c r="F47" s="64">
        <v>0</v>
      </c>
      <c r="G47" s="38"/>
      <c r="H47" s="64">
        <v>0</v>
      </c>
      <c r="I47" s="38"/>
      <c r="J47" s="38"/>
    </row>
    <row r="48" spans="1:10" x14ac:dyDescent="0.25">
      <c r="A48" s="65" t="s">
        <v>47</v>
      </c>
      <c r="B48" s="66" t="s">
        <v>48</v>
      </c>
      <c r="C48" s="38"/>
      <c r="D48" s="67">
        <v>0</v>
      </c>
      <c r="E48" s="67">
        <v>0</v>
      </c>
      <c r="F48" s="68">
        <v>0</v>
      </c>
      <c r="G48" s="38"/>
      <c r="H48" s="68">
        <v>0</v>
      </c>
      <c r="I48" s="38"/>
      <c r="J48" s="38"/>
    </row>
    <row r="49" spans="1:10" x14ac:dyDescent="0.25">
      <c r="A49" s="53" t="s">
        <v>133</v>
      </c>
      <c r="B49" s="54" t="s">
        <v>134</v>
      </c>
      <c r="C49" s="38"/>
      <c r="D49" s="55">
        <v>8930000</v>
      </c>
      <c r="E49" s="55">
        <v>320000</v>
      </c>
      <c r="F49" s="56">
        <v>3.58</v>
      </c>
      <c r="G49" s="38"/>
      <c r="H49" s="56">
        <v>9250000</v>
      </c>
      <c r="I49" s="38"/>
      <c r="J49" s="38"/>
    </row>
    <row r="50" spans="1:10" x14ac:dyDescent="0.25">
      <c r="A50" s="57" t="s">
        <v>95</v>
      </c>
      <c r="B50" s="58" t="s">
        <v>27</v>
      </c>
      <c r="C50" s="38"/>
      <c r="D50" s="59">
        <v>8930000</v>
      </c>
      <c r="E50" s="59">
        <v>320000</v>
      </c>
      <c r="F50" s="60">
        <v>3.58</v>
      </c>
      <c r="G50" s="38"/>
      <c r="H50" s="60">
        <v>9250000</v>
      </c>
      <c r="I50" s="38"/>
      <c r="J50" s="38"/>
    </row>
    <row r="51" spans="1:10" x14ac:dyDescent="0.25">
      <c r="A51" s="61" t="s">
        <v>96</v>
      </c>
      <c r="B51" s="62" t="s">
        <v>97</v>
      </c>
      <c r="C51" s="38"/>
      <c r="D51" s="63">
        <v>8930000</v>
      </c>
      <c r="E51" s="63">
        <v>320000</v>
      </c>
      <c r="F51" s="64">
        <v>3.58</v>
      </c>
      <c r="G51" s="38"/>
      <c r="H51" s="64">
        <v>9250000</v>
      </c>
      <c r="I51" s="38"/>
      <c r="J51" s="38"/>
    </row>
    <row r="52" spans="1:10" x14ac:dyDescent="0.25">
      <c r="A52" s="65" t="s">
        <v>98</v>
      </c>
      <c r="B52" s="66" t="s">
        <v>99</v>
      </c>
      <c r="C52" s="38"/>
      <c r="D52" s="67">
        <v>8930000</v>
      </c>
      <c r="E52" s="67">
        <v>320000</v>
      </c>
      <c r="F52" s="68">
        <v>3.58</v>
      </c>
      <c r="G52" s="38"/>
      <c r="H52" s="68">
        <v>9250000</v>
      </c>
      <c r="I52" s="38"/>
      <c r="J52" s="38"/>
    </row>
    <row r="53" spans="1:10" ht="9.9499999999999993" customHeight="1" x14ac:dyDescent="0.25"/>
  </sheetData>
  <mergeCells count="125">
    <mergeCell ref="B52:C52"/>
    <mergeCell ref="F52:G52"/>
    <mergeCell ref="H52:J52"/>
    <mergeCell ref="B50:C50"/>
    <mergeCell ref="F50:G50"/>
    <mergeCell ref="H50:J50"/>
    <mergeCell ref="B51:C51"/>
    <mergeCell ref="F51:G51"/>
    <mergeCell ref="H51:J51"/>
    <mergeCell ref="B48:C48"/>
    <mergeCell ref="F48:G48"/>
    <mergeCell ref="H48:J48"/>
    <mergeCell ref="B49:C49"/>
    <mergeCell ref="F49:G49"/>
    <mergeCell ref="H49:J49"/>
    <mergeCell ref="B46:C46"/>
    <mergeCell ref="F46:G46"/>
    <mergeCell ref="H46:J46"/>
    <mergeCell ref="B47:C47"/>
    <mergeCell ref="F47:G47"/>
    <mergeCell ref="H47:J47"/>
    <mergeCell ref="B44:C44"/>
    <mergeCell ref="F44:G44"/>
    <mergeCell ref="H44:J44"/>
    <mergeCell ref="B45:C45"/>
    <mergeCell ref="F45:G45"/>
    <mergeCell ref="H45:J45"/>
    <mergeCell ref="B42:C42"/>
    <mergeCell ref="F42:G42"/>
    <mergeCell ref="H42:J42"/>
    <mergeCell ref="B43:C43"/>
    <mergeCell ref="F43:G43"/>
    <mergeCell ref="H43:J43"/>
    <mergeCell ref="B40:C40"/>
    <mergeCell ref="F40:G40"/>
    <mergeCell ref="H40:J40"/>
    <mergeCell ref="B41:C41"/>
    <mergeCell ref="F41:G41"/>
    <mergeCell ref="H41:J41"/>
    <mergeCell ref="B38:C38"/>
    <mergeCell ref="F38:G38"/>
    <mergeCell ref="H38:J38"/>
    <mergeCell ref="B39:C39"/>
    <mergeCell ref="F39:G39"/>
    <mergeCell ref="H39:J39"/>
    <mergeCell ref="B36:C36"/>
    <mergeCell ref="F36:G36"/>
    <mergeCell ref="H36:J36"/>
    <mergeCell ref="B37:C37"/>
    <mergeCell ref="F37:G37"/>
    <mergeCell ref="H37:J37"/>
    <mergeCell ref="B34:C34"/>
    <mergeCell ref="F34:G34"/>
    <mergeCell ref="H34:J34"/>
    <mergeCell ref="B35:C35"/>
    <mergeCell ref="F35:G35"/>
    <mergeCell ref="H35:J35"/>
    <mergeCell ref="B32:C32"/>
    <mergeCell ref="F32:G32"/>
    <mergeCell ref="H32:J32"/>
    <mergeCell ref="B33:C33"/>
    <mergeCell ref="F33:G33"/>
    <mergeCell ref="H33:J33"/>
    <mergeCell ref="B30:C30"/>
    <mergeCell ref="F30:G30"/>
    <mergeCell ref="H30:J30"/>
    <mergeCell ref="B31:C31"/>
    <mergeCell ref="F31:G31"/>
    <mergeCell ref="H31:J31"/>
    <mergeCell ref="B28:C28"/>
    <mergeCell ref="F28:G28"/>
    <mergeCell ref="H28:J28"/>
    <mergeCell ref="B29:C29"/>
    <mergeCell ref="F29:G29"/>
    <mergeCell ref="H29:J29"/>
    <mergeCell ref="B26:C26"/>
    <mergeCell ref="F26:G26"/>
    <mergeCell ref="H26:J26"/>
    <mergeCell ref="B27:C27"/>
    <mergeCell ref="F27:G27"/>
    <mergeCell ref="H27:J27"/>
    <mergeCell ref="B24:C24"/>
    <mergeCell ref="F24:G24"/>
    <mergeCell ref="H24:J24"/>
    <mergeCell ref="B25:C25"/>
    <mergeCell ref="F25:G25"/>
    <mergeCell ref="H25:J25"/>
    <mergeCell ref="B22:C22"/>
    <mergeCell ref="F22:G22"/>
    <mergeCell ref="H22:J22"/>
    <mergeCell ref="B23:C23"/>
    <mergeCell ref="F23:G23"/>
    <mergeCell ref="H23:J23"/>
    <mergeCell ref="B20:C20"/>
    <mergeCell ref="F20:G20"/>
    <mergeCell ref="H20:J20"/>
    <mergeCell ref="B21:C21"/>
    <mergeCell ref="F21:G21"/>
    <mergeCell ref="H21:J21"/>
    <mergeCell ref="B18:C18"/>
    <mergeCell ref="F18:G18"/>
    <mergeCell ref="H18:J18"/>
    <mergeCell ref="B19:C19"/>
    <mergeCell ref="F19:G19"/>
    <mergeCell ref="H19:J19"/>
    <mergeCell ref="B16:C16"/>
    <mergeCell ref="F16:G16"/>
    <mergeCell ref="H16:J16"/>
    <mergeCell ref="B17:C17"/>
    <mergeCell ref="F17:G17"/>
    <mergeCell ref="H17:J17"/>
    <mergeCell ref="A5:D5"/>
    <mergeCell ref="A7:D7"/>
    <mergeCell ref="A9:D9"/>
    <mergeCell ref="A11:L11"/>
    <mergeCell ref="A13:L13"/>
    <mergeCell ref="B15:C15"/>
    <mergeCell ref="F15:G15"/>
    <mergeCell ref="H15:J15"/>
    <mergeCell ref="A1:B1"/>
    <mergeCell ref="G1:H1"/>
    <mergeCell ref="J1:L1"/>
    <mergeCell ref="A3:B3"/>
    <mergeCell ref="G3:H3"/>
    <mergeCell ref="J3:L3"/>
  </mergeCells>
  <pageMargins left="0.39370078740157499" right="0.196850393700787" top="0.39370078740157499" bottom="0.63976377952755903" header="0.39370078740157499" footer="0.39370078740157499"/>
  <pageSetup paperSize="9" scale="98" orientation="landscape" horizontalDpi="300" verticalDpi="300" r:id="rId1"/>
  <headerFooter alignWithMargins="0">
    <oddFooter>&amp;L&amp;"Arial,Regular"&amp;8 LC147RP-IRI &amp;C&amp;"Arial,Regular"&amp;8Stranica &amp;P od &amp;N &amp;R&amp;"Arial,Regular"&amp;8 *Obrada LC*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GridLines="0" zoomScaleNormal="100" workbookViewId="0">
      <selection activeCell="A24" sqref="A24:A25"/>
    </sheetView>
  </sheetViews>
  <sheetFormatPr defaultRowHeight="15" x14ac:dyDescent="0.25"/>
  <cols>
    <col min="1" max="1" width="17.5703125" style="39" customWidth="1"/>
    <col min="2" max="2" width="64.85546875" style="39" customWidth="1"/>
    <col min="3" max="4" width="16.140625" style="39" customWidth="1"/>
    <col min="5" max="5" width="12.140625" style="39" customWidth="1"/>
    <col min="6" max="6" width="16.140625" style="39" customWidth="1"/>
    <col min="7" max="7" width="0" style="39" hidden="1" customWidth="1"/>
    <col min="8" max="8" width="4" style="39" customWidth="1"/>
    <col min="9" max="16384" width="9.140625" style="39"/>
  </cols>
  <sheetData>
    <row r="1" spans="1:6" ht="7.15" customHeight="1" x14ac:dyDescent="0.25"/>
    <row r="2" spans="1:6" x14ac:dyDescent="0.25">
      <c r="A2" s="44" t="s">
        <v>35</v>
      </c>
      <c r="B2" s="44" t="s">
        <v>135</v>
      </c>
      <c r="C2" s="47" t="s">
        <v>9</v>
      </c>
      <c r="D2" s="47" t="s">
        <v>113</v>
      </c>
      <c r="E2" s="47" t="s">
        <v>114</v>
      </c>
      <c r="F2" s="47" t="s">
        <v>12</v>
      </c>
    </row>
    <row r="3" spans="1:6" x14ac:dyDescent="0.25">
      <c r="A3" s="49" t="s">
        <v>115</v>
      </c>
      <c r="B3" s="77" t="s">
        <v>136</v>
      </c>
      <c r="C3" s="51">
        <v>15477000</v>
      </c>
      <c r="D3" s="51">
        <v>-77854</v>
      </c>
      <c r="E3" s="51">
        <v>-0.5</v>
      </c>
      <c r="F3" s="51">
        <v>15399146</v>
      </c>
    </row>
    <row r="4" spans="1:6" x14ac:dyDescent="0.25">
      <c r="A4" s="53" t="s">
        <v>117</v>
      </c>
      <c r="B4" s="78" t="s">
        <v>118</v>
      </c>
      <c r="C4" s="55">
        <v>60000</v>
      </c>
      <c r="D4" s="55">
        <v>0</v>
      </c>
      <c r="E4" s="55">
        <v>0</v>
      </c>
      <c r="F4" s="55">
        <v>60000</v>
      </c>
    </row>
    <row r="5" spans="1:6" x14ac:dyDescent="0.25">
      <c r="A5" s="57" t="s">
        <v>100</v>
      </c>
      <c r="B5" s="79" t="s">
        <v>101</v>
      </c>
      <c r="C5" s="59">
        <v>60000</v>
      </c>
      <c r="D5" s="59">
        <v>0</v>
      </c>
      <c r="E5" s="59">
        <v>0</v>
      </c>
      <c r="F5" s="59">
        <v>60000</v>
      </c>
    </row>
    <row r="6" spans="1:6" x14ac:dyDescent="0.25">
      <c r="A6" s="61" t="s">
        <v>102</v>
      </c>
      <c r="B6" s="80" t="s">
        <v>103</v>
      </c>
      <c r="C6" s="63">
        <v>60000</v>
      </c>
      <c r="D6" s="63">
        <v>0</v>
      </c>
      <c r="E6" s="63">
        <v>0</v>
      </c>
      <c r="F6" s="63">
        <v>60000</v>
      </c>
    </row>
    <row r="7" spans="1:6" x14ac:dyDescent="0.25">
      <c r="A7" s="65" t="s">
        <v>104</v>
      </c>
      <c r="B7" s="81" t="s">
        <v>105</v>
      </c>
      <c r="C7" s="67">
        <v>60000</v>
      </c>
      <c r="D7" s="67">
        <v>0</v>
      </c>
      <c r="E7" s="67">
        <v>0</v>
      </c>
      <c r="F7" s="67">
        <v>60000</v>
      </c>
    </row>
    <row r="8" spans="1:6" x14ac:dyDescent="0.25">
      <c r="A8" s="53" t="s">
        <v>133</v>
      </c>
      <c r="B8" s="78" t="s">
        <v>134</v>
      </c>
      <c r="C8" s="55">
        <v>0</v>
      </c>
      <c r="D8" s="55">
        <v>394704</v>
      </c>
      <c r="E8" s="55">
        <v>100</v>
      </c>
      <c r="F8" s="55">
        <v>394704</v>
      </c>
    </row>
    <row r="9" spans="1:6" x14ac:dyDescent="0.25">
      <c r="A9" s="57" t="s">
        <v>100</v>
      </c>
      <c r="B9" s="79" t="s">
        <v>101</v>
      </c>
      <c r="C9" s="59">
        <v>0</v>
      </c>
      <c r="D9" s="59">
        <v>394704</v>
      </c>
      <c r="E9" s="59">
        <v>100</v>
      </c>
      <c r="F9" s="59">
        <v>394704</v>
      </c>
    </row>
    <row r="10" spans="1:6" x14ac:dyDescent="0.25">
      <c r="A10" s="61" t="s">
        <v>102</v>
      </c>
      <c r="B10" s="80" t="s">
        <v>103</v>
      </c>
      <c r="C10" s="63">
        <v>0</v>
      </c>
      <c r="D10" s="63">
        <v>394704</v>
      </c>
      <c r="E10" s="63">
        <v>100</v>
      </c>
      <c r="F10" s="63">
        <v>394704</v>
      </c>
    </row>
    <row r="11" spans="1:6" x14ac:dyDescent="0.25">
      <c r="A11" s="65" t="s">
        <v>104</v>
      </c>
      <c r="B11" s="81" t="s">
        <v>105</v>
      </c>
      <c r="C11" s="67">
        <v>0</v>
      </c>
      <c r="D11" s="67">
        <v>394704</v>
      </c>
      <c r="E11" s="67">
        <v>100</v>
      </c>
      <c r="F11" s="67">
        <v>394704</v>
      </c>
    </row>
    <row r="12" spans="1:6" x14ac:dyDescent="0.25">
      <c r="A12" s="69" t="s">
        <v>137</v>
      </c>
      <c r="B12" s="82" t="s">
        <v>138</v>
      </c>
      <c r="C12" s="71">
        <v>15417000</v>
      </c>
      <c r="D12" s="71">
        <v>-472558</v>
      </c>
      <c r="E12" s="71">
        <v>-3.07</v>
      </c>
      <c r="F12" s="71">
        <v>14944442</v>
      </c>
    </row>
    <row r="13" spans="1:6" x14ac:dyDescent="0.25">
      <c r="A13" s="73" t="s">
        <v>139</v>
      </c>
      <c r="B13" s="83" t="s">
        <v>140</v>
      </c>
      <c r="C13" s="75">
        <v>15417000</v>
      </c>
      <c r="D13" s="75">
        <v>-472558</v>
      </c>
      <c r="E13" s="75">
        <v>-3.07</v>
      </c>
      <c r="F13" s="75">
        <v>14944442</v>
      </c>
    </row>
    <row r="14" spans="1:6" ht="22.5" x14ac:dyDescent="0.25">
      <c r="A14" s="84" t="s">
        <v>141</v>
      </c>
      <c r="B14" s="85" t="s">
        <v>142</v>
      </c>
      <c r="C14" s="86">
        <v>15417000</v>
      </c>
      <c r="D14" s="86">
        <v>-472558</v>
      </c>
      <c r="E14" s="86">
        <v>-3.07</v>
      </c>
      <c r="F14" s="86">
        <v>14944442</v>
      </c>
    </row>
    <row r="15" spans="1:6" x14ac:dyDescent="0.25">
      <c r="A15" s="87" t="s">
        <v>143</v>
      </c>
      <c r="B15" s="88" t="s">
        <v>144</v>
      </c>
      <c r="C15" s="89">
        <v>15417000</v>
      </c>
      <c r="D15" s="89">
        <v>-472558</v>
      </c>
      <c r="E15" s="89">
        <v>-3.07</v>
      </c>
      <c r="F15" s="89">
        <v>14944442</v>
      </c>
    </row>
    <row r="16" spans="1:6" x14ac:dyDescent="0.25">
      <c r="A16" s="90" t="s">
        <v>145</v>
      </c>
      <c r="B16" s="91" t="s">
        <v>146</v>
      </c>
      <c r="C16" s="92">
        <v>6487000</v>
      </c>
      <c r="D16" s="92">
        <v>-397854</v>
      </c>
      <c r="E16" s="92">
        <v>-6.13</v>
      </c>
      <c r="F16" s="92">
        <v>6089146</v>
      </c>
    </row>
    <row r="17" spans="1:6" x14ac:dyDescent="0.25">
      <c r="A17" s="93" t="s">
        <v>147</v>
      </c>
      <c r="B17" s="94" t="s">
        <v>146</v>
      </c>
      <c r="C17" s="95">
        <v>6475000</v>
      </c>
      <c r="D17" s="95">
        <v>-397854</v>
      </c>
      <c r="E17" s="95">
        <v>-6.14</v>
      </c>
      <c r="F17" s="95">
        <v>6077146</v>
      </c>
    </row>
    <row r="18" spans="1:6" ht="22.5" x14ac:dyDescent="0.25">
      <c r="A18" s="96" t="s">
        <v>148</v>
      </c>
      <c r="B18" s="97" t="s">
        <v>149</v>
      </c>
      <c r="C18" s="98">
        <v>6475000</v>
      </c>
      <c r="D18" s="98">
        <v>-397854</v>
      </c>
      <c r="E18" s="98">
        <v>-6.14</v>
      </c>
      <c r="F18" s="98">
        <v>6077146</v>
      </c>
    </row>
    <row r="19" spans="1:6" ht="22.5" x14ac:dyDescent="0.25">
      <c r="A19" s="99" t="s">
        <v>150</v>
      </c>
      <c r="B19" s="100" t="s">
        <v>151</v>
      </c>
      <c r="C19" s="101">
        <v>6475000</v>
      </c>
      <c r="D19" s="101">
        <v>-397854</v>
      </c>
      <c r="E19" s="101">
        <v>-6.14</v>
      </c>
      <c r="F19" s="101">
        <v>6077146</v>
      </c>
    </row>
    <row r="20" spans="1:6" ht="22.5" x14ac:dyDescent="0.25">
      <c r="A20" s="102" t="s">
        <v>152</v>
      </c>
      <c r="B20" s="103" t="s">
        <v>153</v>
      </c>
      <c r="C20" s="104">
        <v>6475000</v>
      </c>
      <c r="D20" s="104">
        <v>-397854</v>
      </c>
      <c r="E20" s="104">
        <v>-6.14</v>
      </c>
      <c r="F20" s="104">
        <v>6077146</v>
      </c>
    </row>
    <row r="21" spans="1:6" x14ac:dyDescent="0.25">
      <c r="A21" s="53" t="s">
        <v>123</v>
      </c>
      <c r="B21" s="78" t="s">
        <v>124</v>
      </c>
      <c r="C21" s="55">
        <v>4175000</v>
      </c>
      <c r="D21" s="55">
        <v>0</v>
      </c>
      <c r="E21" s="55">
        <v>0</v>
      </c>
      <c r="F21" s="55">
        <v>4175000</v>
      </c>
    </row>
    <row r="22" spans="1:6" x14ac:dyDescent="0.25">
      <c r="A22" s="57" t="s">
        <v>59</v>
      </c>
      <c r="B22" s="79" t="s">
        <v>19</v>
      </c>
      <c r="C22" s="59">
        <v>4175000</v>
      </c>
      <c r="D22" s="59">
        <v>0</v>
      </c>
      <c r="E22" s="59">
        <v>0</v>
      </c>
      <c r="F22" s="59">
        <v>4175000</v>
      </c>
    </row>
    <row r="23" spans="1:6" x14ac:dyDescent="0.25">
      <c r="A23" s="61" t="s">
        <v>60</v>
      </c>
      <c r="B23" s="80" t="s">
        <v>61</v>
      </c>
      <c r="C23" s="63">
        <v>3900000</v>
      </c>
      <c r="D23" s="63">
        <v>0</v>
      </c>
      <c r="E23" s="63">
        <v>0</v>
      </c>
      <c r="F23" s="63">
        <v>3900000</v>
      </c>
    </row>
    <row r="24" spans="1:6" x14ac:dyDescent="0.25">
      <c r="A24" s="65" t="s">
        <v>62</v>
      </c>
      <c r="B24" s="81" t="s">
        <v>63</v>
      </c>
      <c r="C24" s="67">
        <v>3287000</v>
      </c>
      <c r="D24" s="67">
        <v>0</v>
      </c>
      <c r="E24" s="67">
        <v>0</v>
      </c>
      <c r="F24" s="67">
        <v>3287000</v>
      </c>
    </row>
    <row r="25" spans="1:6" x14ac:dyDescent="0.25">
      <c r="A25" s="65" t="s">
        <v>66</v>
      </c>
      <c r="B25" s="81" t="s">
        <v>67</v>
      </c>
      <c r="C25" s="67">
        <v>613000</v>
      </c>
      <c r="D25" s="67">
        <v>0</v>
      </c>
      <c r="E25" s="67">
        <v>0</v>
      </c>
      <c r="F25" s="67">
        <v>613000</v>
      </c>
    </row>
    <row r="26" spans="1:6" x14ac:dyDescent="0.25">
      <c r="A26" s="61" t="s">
        <v>68</v>
      </c>
      <c r="B26" s="80" t="s">
        <v>69</v>
      </c>
      <c r="C26" s="63">
        <v>115000</v>
      </c>
      <c r="D26" s="63">
        <v>0</v>
      </c>
      <c r="E26" s="63">
        <v>0</v>
      </c>
      <c r="F26" s="63">
        <v>115000</v>
      </c>
    </row>
    <row r="27" spans="1:6" x14ac:dyDescent="0.25">
      <c r="A27" s="65" t="s">
        <v>72</v>
      </c>
      <c r="B27" s="81" t="s">
        <v>73</v>
      </c>
      <c r="C27" s="67">
        <v>115000</v>
      </c>
      <c r="D27" s="67">
        <v>0</v>
      </c>
      <c r="E27" s="67">
        <v>0</v>
      </c>
      <c r="F27" s="67">
        <v>115000</v>
      </c>
    </row>
    <row r="28" spans="1:6" x14ac:dyDescent="0.25">
      <c r="A28" s="61" t="s">
        <v>78</v>
      </c>
      <c r="B28" s="80" t="s">
        <v>79</v>
      </c>
      <c r="C28" s="63">
        <v>160000</v>
      </c>
      <c r="D28" s="63">
        <v>0</v>
      </c>
      <c r="E28" s="63">
        <v>0</v>
      </c>
      <c r="F28" s="63">
        <v>160000</v>
      </c>
    </row>
    <row r="29" spans="1:6" x14ac:dyDescent="0.25">
      <c r="A29" s="65" t="s">
        <v>80</v>
      </c>
      <c r="B29" s="81" t="s">
        <v>81</v>
      </c>
      <c r="C29" s="67">
        <v>160000</v>
      </c>
      <c r="D29" s="67">
        <v>0</v>
      </c>
      <c r="E29" s="67">
        <v>0</v>
      </c>
      <c r="F29" s="67">
        <v>160000</v>
      </c>
    </row>
    <row r="30" spans="1:6" x14ac:dyDescent="0.25">
      <c r="A30" s="53" t="s">
        <v>117</v>
      </c>
      <c r="B30" s="78" t="s">
        <v>118</v>
      </c>
      <c r="C30" s="55">
        <v>970000</v>
      </c>
      <c r="D30" s="55">
        <v>-197854</v>
      </c>
      <c r="E30" s="55">
        <v>-20.399999999999999</v>
      </c>
      <c r="F30" s="55">
        <v>772146</v>
      </c>
    </row>
    <row r="31" spans="1:6" x14ac:dyDescent="0.25">
      <c r="A31" s="57" t="s">
        <v>59</v>
      </c>
      <c r="B31" s="79" t="s">
        <v>19</v>
      </c>
      <c r="C31" s="59">
        <v>970000</v>
      </c>
      <c r="D31" s="59">
        <v>-263854</v>
      </c>
      <c r="E31" s="59">
        <v>-27.2</v>
      </c>
      <c r="F31" s="59">
        <v>706146</v>
      </c>
    </row>
    <row r="32" spans="1:6" x14ac:dyDescent="0.25">
      <c r="A32" s="61" t="s">
        <v>60</v>
      </c>
      <c r="B32" s="80" t="s">
        <v>61</v>
      </c>
      <c r="C32" s="63">
        <v>800000</v>
      </c>
      <c r="D32" s="63">
        <v>-385000</v>
      </c>
      <c r="E32" s="63">
        <v>-48.13</v>
      </c>
      <c r="F32" s="63">
        <v>415000</v>
      </c>
    </row>
    <row r="33" spans="1:6" x14ac:dyDescent="0.25">
      <c r="A33" s="65" t="s">
        <v>62</v>
      </c>
      <c r="B33" s="81" t="s">
        <v>63</v>
      </c>
      <c r="C33" s="67">
        <v>613000</v>
      </c>
      <c r="D33" s="67">
        <v>-313000</v>
      </c>
      <c r="E33" s="67">
        <v>-51.06</v>
      </c>
      <c r="F33" s="67">
        <v>300000</v>
      </c>
    </row>
    <row r="34" spans="1:6" x14ac:dyDescent="0.25">
      <c r="A34" s="65" t="s">
        <v>64</v>
      </c>
      <c r="B34" s="81" t="s">
        <v>65</v>
      </c>
      <c r="C34" s="67">
        <v>150000</v>
      </c>
      <c r="D34" s="67">
        <v>-35000</v>
      </c>
      <c r="E34" s="67">
        <v>-23.33</v>
      </c>
      <c r="F34" s="67">
        <v>115000</v>
      </c>
    </row>
    <row r="35" spans="1:6" x14ac:dyDescent="0.25">
      <c r="A35" s="65" t="s">
        <v>66</v>
      </c>
      <c r="B35" s="81" t="s">
        <v>67</v>
      </c>
      <c r="C35" s="67">
        <v>37000</v>
      </c>
      <c r="D35" s="67">
        <v>-37000</v>
      </c>
      <c r="E35" s="67">
        <v>-100</v>
      </c>
      <c r="F35" s="67">
        <v>0</v>
      </c>
    </row>
    <row r="36" spans="1:6" x14ac:dyDescent="0.25">
      <c r="A36" s="61" t="s">
        <v>68</v>
      </c>
      <c r="B36" s="80" t="s">
        <v>69</v>
      </c>
      <c r="C36" s="63">
        <v>170000</v>
      </c>
      <c r="D36" s="63">
        <v>121146</v>
      </c>
      <c r="E36" s="63">
        <v>71.260000000000005</v>
      </c>
      <c r="F36" s="63">
        <v>291146</v>
      </c>
    </row>
    <row r="37" spans="1:6" x14ac:dyDescent="0.25">
      <c r="A37" s="65" t="s">
        <v>70</v>
      </c>
      <c r="B37" s="81" t="s">
        <v>71</v>
      </c>
      <c r="C37" s="67">
        <v>0</v>
      </c>
      <c r="D37" s="67">
        <v>51146</v>
      </c>
      <c r="E37" s="67">
        <v>100</v>
      </c>
      <c r="F37" s="67">
        <v>51146</v>
      </c>
    </row>
    <row r="38" spans="1:6" x14ac:dyDescent="0.25">
      <c r="A38" s="65" t="s">
        <v>72</v>
      </c>
      <c r="B38" s="81" t="s">
        <v>73</v>
      </c>
      <c r="C38" s="67">
        <v>170000</v>
      </c>
      <c r="D38" s="67">
        <v>70000</v>
      </c>
      <c r="E38" s="67">
        <v>41.18</v>
      </c>
      <c r="F38" s="67">
        <v>240000</v>
      </c>
    </row>
    <row r="39" spans="1:6" x14ac:dyDescent="0.25">
      <c r="A39" s="57" t="s">
        <v>84</v>
      </c>
      <c r="B39" s="79" t="s">
        <v>21</v>
      </c>
      <c r="C39" s="59">
        <v>0</v>
      </c>
      <c r="D39" s="59">
        <v>66000</v>
      </c>
      <c r="E39" s="59">
        <v>100</v>
      </c>
      <c r="F39" s="59">
        <v>66000</v>
      </c>
    </row>
    <row r="40" spans="1:6" x14ac:dyDescent="0.25">
      <c r="A40" s="61" t="s">
        <v>85</v>
      </c>
      <c r="B40" s="80" t="s">
        <v>86</v>
      </c>
      <c r="C40" s="63">
        <v>0</v>
      </c>
      <c r="D40" s="63">
        <v>66000</v>
      </c>
      <c r="E40" s="63">
        <v>100</v>
      </c>
      <c r="F40" s="63">
        <v>66000</v>
      </c>
    </row>
    <row r="41" spans="1:6" x14ac:dyDescent="0.25">
      <c r="A41" s="65" t="s">
        <v>87</v>
      </c>
      <c r="B41" s="81" t="s">
        <v>88</v>
      </c>
      <c r="C41" s="67">
        <v>0</v>
      </c>
      <c r="D41" s="67">
        <v>66000</v>
      </c>
      <c r="E41" s="67">
        <v>100</v>
      </c>
      <c r="F41" s="67">
        <v>66000</v>
      </c>
    </row>
    <row r="42" spans="1:6" x14ac:dyDescent="0.25">
      <c r="A42" s="53" t="s">
        <v>125</v>
      </c>
      <c r="B42" s="78" t="s">
        <v>126</v>
      </c>
      <c r="C42" s="55">
        <v>1200000</v>
      </c>
      <c r="D42" s="55">
        <v>-200000</v>
      </c>
      <c r="E42" s="55">
        <v>-16.670000000000002</v>
      </c>
      <c r="F42" s="55">
        <v>1000000</v>
      </c>
    </row>
    <row r="43" spans="1:6" x14ac:dyDescent="0.25">
      <c r="A43" s="57" t="s">
        <v>59</v>
      </c>
      <c r="B43" s="79" t="s">
        <v>19</v>
      </c>
      <c r="C43" s="59">
        <v>1140000</v>
      </c>
      <c r="D43" s="59">
        <v>-180000</v>
      </c>
      <c r="E43" s="59">
        <v>-15.79</v>
      </c>
      <c r="F43" s="59">
        <v>960000</v>
      </c>
    </row>
    <row r="44" spans="1:6" x14ac:dyDescent="0.25">
      <c r="A44" s="61" t="s">
        <v>68</v>
      </c>
      <c r="B44" s="80" t="s">
        <v>69</v>
      </c>
      <c r="C44" s="63">
        <v>1130000</v>
      </c>
      <c r="D44" s="63">
        <v>-180000</v>
      </c>
      <c r="E44" s="63">
        <v>-15.93</v>
      </c>
      <c r="F44" s="63">
        <v>950000</v>
      </c>
    </row>
    <row r="45" spans="1:6" x14ac:dyDescent="0.25">
      <c r="A45" s="65" t="s">
        <v>70</v>
      </c>
      <c r="B45" s="81" t="s">
        <v>71</v>
      </c>
      <c r="C45" s="67">
        <v>270000</v>
      </c>
      <c r="D45" s="67">
        <v>-44000</v>
      </c>
      <c r="E45" s="67">
        <v>-16.3</v>
      </c>
      <c r="F45" s="67">
        <v>226000</v>
      </c>
    </row>
    <row r="46" spans="1:6" x14ac:dyDescent="0.25">
      <c r="A46" s="65" t="s">
        <v>72</v>
      </c>
      <c r="B46" s="81" t="s">
        <v>73</v>
      </c>
      <c r="C46" s="67">
        <v>565000</v>
      </c>
      <c r="D46" s="67">
        <v>-126000</v>
      </c>
      <c r="E46" s="67">
        <v>-22.3</v>
      </c>
      <c r="F46" s="67">
        <v>439000</v>
      </c>
    </row>
    <row r="47" spans="1:6" x14ac:dyDescent="0.25">
      <c r="A47" s="65" t="s">
        <v>74</v>
      </c>
      <c r="B47" s="81" t="s">
        <v>75</v>
      </c>
      <c r="C47" s="67">
        <v>219000</v>
      </c>
      <c r="D47" s="67">
        <v>-7000</v>
      </c>
      <c r="E47" s="67">
        <v>-3.2</v>
      </c>
      <c r="F47" s="67">
        <v>212000</v>
      </c>
    </row>
    <row r="48" spans="1:6" x14ac:dyDescent="0.25">
      <c r="A48" s="65" t="s">
        <v>76</v>
      </c>
      <c r="B48" s="81" t="s">
        <v>77</v>
      </c>
      <c r="C48" s="67">
        <v>76000</v>
      </c>
      <c r="D48" s="67">
        <v>-3000</v>
      </c>
      <c r="E48" s="67">
        <v>-3.95</v>
      </c>
      <c r="F48" s="67">
        <v>73000</v>
      </c>
    </row>
    <row r="49" spans="1:6" x14ac:dyDescent="0.25">
      <c r="A49" s="61" t="s">
        <v>78</v>
      </c>
      <c r="B49" s="80" t="s">
        <v>79</v>
      </c>
      <c r="C49" s="63">
        <v>10000</v>
      </c>
      <c r="D49" s="63">
        <v>0</v>
      </c>
      <c r="E49" s="63">
        <v>0</v>
      </c>
      <c r="F49" s="63">
        <v>10000</v>
      </c>
    </row>
    <row r="50" spans="1:6" x14ac:dyDescent="0.25">
      <c r="A50" s="65" t="s">
        <v>82</v>
      </c>
      <c r="B50" s="81" t="s">
        <v>83</v>
      </c>
      <c r="C50" s="67">
        <v>10000</v>
      </c>
      <c r="D50" s="67">
        <v>0</v>
      </c>
      <c r="E50" s="67">
        <v>0</v>
      </c>
      <c r="F50" s="67">
        <v>10000</v>
      </c>
    </row>
    <row r="51" spans="1:6" x14ac:dyDescent="0.25">
      <c r="A51" s="57" t="s">
        <v>84</v>
      </c>
      <c r="B51" s="79" t="s">
        <v>21</v>
      </c>
      <c r="C51" s="59">
        <v>60000</v>
      </c>
      <c r="D51" s="59">
        <v>-20000</v>
      </c>
      <c r="E51" s="59">
        <v>-33.33</v>
      </c>
      <c r="F51" s="59">
        <v>40000</v>
      </c>
    </row>
    <row r="52" spans="1:6" x14ac:dyDescent="0.25">
      <c r="A52" s="61" t="s">
        <v>85</v>
      </c>
      <c r="B52" s="80" t="s">
        <v>86</v>
      </c>
      <c r="C52" s="63">
        <v>60000</v>
      </c>
      <c r="D52" s="63">
        <v>-20000</v>
      </c>
      <c r="E52" s="63">
        <v>-33.33</v>
      </c>
      <c r="F52" s="63">
        <v>40000</v>
      </c>
    </row>
    <row r="53" spans="1:6" x14ac:dyDescent="0.25">
      <c r="A53" s="65" t="s">
        <v>87</v>
      </c>
      <c r="B53" s="81" t="s">
        <v>88</v>
      </c>
      <c r="C53" s="67">
        <v>60000</v>
      </c>
      <c r="D53" s="67">
        <v>-22220</v>
      </c>
      <c r="E53" s="67">
        <v>-37.03</v>
      </c>
      <c r="F53" s="67">
        <v>37780</v>
      </c>
    </row>
    <row r="54" spans="1:6" x14ac:dyDescent="0.25">
      <c r="A54" s="65" t="s">
        <v>89</v>
      </c>
      <c r="B54" s="81" t="s">
        <v>90</v>
      </c>
      <c r="C54" s="67">
        <v>0</v>
      </c>
      <c r="D54" s="67">
        <v>2220</v>
      </c>
      <c r="E54" s="67">
        <v>100</v>
      </c>
      <c r="F54" s="67">
        <v>2220</v>
      </c>
    </row>
    <row r="55" spans="1:6" x14ac:dyDescent="0.25">
      <c r="A55" s="53" t="s">
        <v>127</v>
      </c>
      <c r="B55" s="78" t="s">
        <v>128</v>
      </c>
      <c r="C55" s="55">
        <v>110000</v>
      </c>
      <c r="D55" s="55">
        <v>0</v>
      </c>
      <c r="E55" s="55">
        <v>0</v>
      </c>
      <c r="F55" s="55">
        <v>110000</v>
      </c>
    </row>
    <row r="56" spans="1:6" x14ac:dyDescent="0.25">
      <c r="A56" s="57" t="s">
        <v>59</v>
      </c>
      <c r="B56" s="79" t="s">
        <v>19</v>
      </c>
      <c r="C56" s="59">
        <v>110000</v>
      </c>
      <c r="D56" s="59">
        <v>0</v>
      </c>
      <c r="E56" s="59">
        <v>0</v>
      </c>
      <c r="F56" s="59">
        <v>110000</v>
      </c>
    </row>
    <row r="57" spans="1:6" x14ac:dyDescent="0.25">
      <c r="A57" s="61" t="s">
        <v>68</v>
      </c>
      <c r="B57" s="80" t="s">
        <v>69</v>
      </c>
      <c r="C57" s="63">
        <v>110000</v>
      </c>
      <c r="D57" s="63">
        <v>0</v>
      </c>
      <c r="E57" s="63">
        <v>0</v>
      </c>
      <c r="F57" s="63">
        <v>110000</v>
      </c>
    </row>
    <row r="58" spans="1:6" x14ac:dyDescent="0.25">
      <c r="A58" s="65" t="s">
        <v>70</v>
      </c>
      <c r="B58" s="81" t="s">
        <v>71</v>
      </c>
      <c r="C58" s="67">
        <v>30000</v>
      </c>
      <c r="D58" s="67">
        <v>-30000</v>
      </c>
      <c r="E58" s="67">
        <v>-100</v>
      </c>
      <c r="F58" s="67">
        <v>0</v>
      </c>
    </row>
    <row r="59" spans="1:6" x14ac:dyDescent="0.25">
      <c r="A59" s="65" t="s">
        <v>72</v>
      </c>
      <c r="B59" s="81" t="s">
        <v>73</v>
      </c>
      <c r="C59" s="67">
        <v>80000</v>
      </c>
      <c r="D59" s="67">
        <v>30000</v>
      </c>
      <c r="E59" s="67">
        <v>37.5</v>
      </c>
      <c r="F59" s="67">
        <v>110000</v>
      </c>
    </row>
    <row r="60" spans="1:6" x14ac:dyDescent="0.25">
      <c r="A60" s="53" t="s">
        <v>129</v>
      </c>
      <c r="B60" s="78" t="s">
        <v>130</v>
      </c>
      <c r="C60" s="55">
        <v>20000</v>
      </c>
      <c r="D60" s="55">
        <v>0</v>
      </c>
      <c r="E60" s="55">
        <v>0</v>
      </c>
      <c r="F60" s="55">
        <v>20000</v>
      </c>
    </row>
    <row r="61" spans="1:6" x14ac:dyDescent="0.25">
      <c r="A61" s="57" t="s">
        <v>59</v>
      </c>
      <c r="B61" s="79" t="s">
        <v>19</v>
      </c>
      <c r="C61" s="59">
        <v>20000</v>
      </c>
      <c r="D61" s="59">
        <v>0</v>
      </c>
      <c r="E61" s="59">
        <v>0</v>
      </c>
      <c r="F61" s="59">
        <v>20000</v>
      </c>
    </row>
    <row r="62" spans="1:6" x14ac:dyDescent="0.25">
      <c r="A62" s="61" t="s">
        <v>68</v>
      </c>
      <c r="B62" s="80" t="s">
        <v>69</v>
      </c>
      <c r="C62" s="63">
        <v>20000</v>
      </c>
      <c r="D62" s="63">
        <v>0</v>
      </c>
      <c r="E62" s="63">
        <v>0</v>
      </c>
      <c r="F62" s="63">
        <v>20000</v>
      </c>
    </row>
    <row r="63" spans="1:6" x14ac:dyDescent="0.25">
      <c r="A63" s="65" t="s">
        <v>72</v>
      </c>
      <c r="B63" s="81" t="s">
        <v>73</v>
      </c>
      <c r="C63" s="67">
        <v>20000</v>
      </c>
      <c r="D63" s="67">
        <v>0</v>
      </c>
      <c r="E63" s="67">
        <v>0</v>
      </c>
      <c r="F63" s="67">
        <v>20000</v>
      </c>
    </row>
    <row r="64" spans="1:6" x14ac:dyDescent="0.25">
      <c r="A64" s="93" t="s">
        <v>154</v>
      </c>
      <c r="B64" s="94" t="s">
        <v>155</v>
      </c>
      <c r="C64" s="95">
        <v>12000</v>
      </c>
      <c r="D64" s="95">
        <v>0</v>
      </c>
      <c r="E64" s="95">
        <v>0</v>
      </c>
      <c r="F64" s="95">
        <v>12000</v>
      </c>
    </row>
    <row r="65" spans="1:6" ht="22.5" x14ac:dyDescent="0.25">
      <c r="A65" s="96" t="s">
        <v>148</v>
      </c>
      <c r="B65" s="97" t="s">
        <v>149</v>
      </c>
      <c r="C65" s="98">
        <v>12000</v>
      </c>
      <c r="D65" s="98">
        <v>0</v>
      </c>
      <c r="E65" s="98">
        <v>0</v>
      </c>
      <c r="F65" s="98">
        <v>12000</v>
      </c>
    </row>
    <row r="66" spans="1:6" ht="22.5" x14ac:dyDescent="0.25">
      <c r="A66" s="99" t="s">
        <v>150</v>
      </c>
      <c r="B66" s="100" t="s">
        <v>151</v>
      </c>
      <c r="C66" s="101">
        <v>12000</v>
      </c>
      <c r="D66" s="101">
        <v>0</v>
      </c>
      <c r="E66" s="101">
        <v>0</v>
      </c>
      <c r="F66" s="101">
        <v>12000</v>
      </c>
    </row>
    <row r="67" spans="1:6" ht="22.5" x14ac:dyDescent="0.25">
      <c r="A67" s="102" t="s">
        <v>152</v>
      </c>
      <c r="B67" s="103" t="s">
        <v>153</v>
      </c>
      <c r="C67" s="104">
        <v>12000</v>
      </c>
      <c r="D67" s="104">
        <v>0</v>
      </c>
      <c r="E67" s="104">
        <v>0</v>
      </c>
      <c r="F67" s="104">
        <v>12000</v>
      </c>
    </row>
    <row r="68" spans="1:6" x14ac:dyDescent="0.25">
      <c r="A68" s="53" t="s">
        <v>123</v>
      </c>
      <c r="B68" s="78" t="s">
        <v>124</v>
      </c>
      <c r="C68" s="55">
        <v>12000</v>
      </c>
      <c r="D68" s="55">
        <v>0</v>
      </c>
      <c r="E68" s="55">
        <v>0</v>
      </c>
      <c r="F68" s="55">
        <v>12000</v>
      </c>
    </row>
    <row r="69" spans="1:6" x14ac:dyDescent="0.25">
      <c r="A69" s="57" t="s">
        <v>59</v>
      </c>
      <c r="B69" s="79" t="s">
        <v>19</v>
      </c>
      <c r="C69" s="59">
        <v>12000</v>
      </c>
      <c r="D69" s="59">
        <v>0</v>
      </c>
      <c r="E69" s="59">
        <v>0</v>
      </c>
      <c r="F69" s="59">
        <v>12000</v>
      </c>
    </row>
    <row r="70" spans="1:6" x14ac:dyDescent="0.25">
      <c r="A70" s="61" t="s">
        <v>68</v>
      </c>
      <c r="B70" s="80" t="s">
        <v>69</v>
      </c>
      <c r="C70" s="63">
        <v>12000</v>
      </c>
      <c r="D70" s="63">
        <v>0</v>
      </c>
      <c r="E70" s="63">
        <v>0</v>
      </c>
      <c r="F70" s="63">
        <v>12000</v>
      </c>
    </row>
    <row r="71" spans="1:6" x14ac:dyDescent="0.25">
      <c r="A71" s="65" t="s">
        <v>72</v>
      </c>
      <c r="B71" s="81" t="s">
        <v>73</v>
      </c>
      <c r="C71" s="67">
        <v>12000</v>
      </c>
      <c r="D71" s="67">
        <v>0</v>
      </c>
      <c r="E71" s="67">
        <v>0</v>
      </c>
      <c r="F71" s="67">
        <v>12000</v>
      </c>
    </row>
    <row r="72" spans="1:6" x14ac:dyDescent="0.25">
      <c r="A72" s="90" t="s">
        <v>156</v>
      </c>
      <c r="B72" s="91" t="s">
        <v>157</v>
      </c>
      <c r="C72" s="92">
        <v>8930000</v>
      </c>
      <c r="D72" s="92">
        <v>-74704</v>
      </c>
      <c r="E72" s="92">
        <v>-0.84</v>
      </c>
      <c r="F72" s="92">
        <v>8855296</v>
      </c>
    </row>
    <row r="73" spans="1:6" ht="22.5" x14ac:dyDescent="0.25">
      <c r="A73" s="93" t="s">
        <v>158</v>
      </c>
      <c r="B73" s="94" t="s">
        <v>157</v>
      </c>
      <c r="C73" s="95">
        <v>8930000</v>
      </c>
      <c r="D73" s="95">
        <v>-74704</v>
      </c>
      <c r="E73" s="95">
        <v>-0.84</v>
      </c>
      <c r="F73" s="95">
        <v>8855296</v>
      </c>
    </row>
    <row r="74" spans="1:6" ht="22.5" x14ac:dyDescent="0.25">
      <c r="A74" s="96" t="s">
        <v>148</v>
      </c>
      <c r="B74" s="97" t="s">
        <v>149</v>
      </c>
      <c r="C74" s="98">
        <v>8930000</v>
      </c>
      <c r="D74" s="98">
        <v>-74704</v>
      </c>
      <c r="E74" s="98">
        <v>-0.84</v>
      </c>
      <c r="F74" s="98">
        <v>8855296</v>
      </c>
    </row>
    <row r="75" spans="1:6" ht="22.5" x14ac:dyDescent="0.25">
      <c r="A75" s="99" t="s">
        <v>150</v>
      </c>
      <c r="B75" s="100" t="s">
        <v>151</v>
      </c>
      <c r="C75" s="101">
        <v>8930000</v>
      </c>
      <c r="D75" s="101">
        <v>-74704</v>
      </c>
      <c r="E75" s="101">
        <v>-0.84</v>
      </c>
      <c r="F75" s="101">
        <v>8855296</v>
      </c>
    </row>
    <row r="76" spans="1:6" ht="22.5" x14ac:dyDescent="0.25">
      <c r="A76" s="102" t="s">
        <v>152</v>
      </c>
      <c r="B76" s="103" t="s">
        <v>153</v>
      </c>
      <c r="C76" s="104">
        <v>8930000</v>
      </c>
      <c r="D76" s="104">
        <v>-74704</v>
      </c>
      <c r="E76" s="104">
        <v>-0.84</v>
      </c>
      <c r="F76" s="104">
        <v>8855296</v>
      </c>
    </row>
    <row r="77" spans="1:6" x14ac:dyDescent="0.25">
      <c r="A77" s="53" t="s">
        <v>133</v>
      </c>
      <c r="B77" s="78" t="s">
        <v>134</v>
      </c>
      <c r="C77" s="55">
        <v>8930000</v>
      </c>
      <c r="D77" s="55">
        <v>-74704</v>
      </c>
      <c r="E77" s="55">
        <v>-0.84</v>
      </c>
      <c r="F77" s="55">
        <v>8855296</v>
      </c>
    </row>
    <row r="78" spans="1:6" x14ac:dyDescent="0.25">
      <c r="A78" s="57" t="s">
        <v>59</v>
      </c>
      <c r="B78" s="79" t="s">
        <v>19</v>
      </c>
      <c r="C78" s="59">
        <v>0</v>
      </c>
      <c r="D78" s="59">
        <v>130000</v>
      </c>
      <c r="E78" s="59">
        <v>100</v>
      </c>
      <c r="F78" s="59">
        <v>130000</v>
      </c>
    </row>
    <row r="79" spans="1:6" x14ac:dyDescent="0.25">
      <c r="A79" s="61" t="s">
        <v>68</v>
      </c>
      <c r="B79" s="80" t="s">
        <v>69</v>
      </c>
      <c r="C79" s="63">
        <v>0</v>
      </c>
      <c r="D79" s="63">
        <v>130000</v>
      </c>
      <c r="E79" s="63">
        <v>100</v>
      </c>
      <c r="F79" s="63">
        <v>130000</v>
      </c>
    </row>
    <row r="80" spans="1:6" x14ac:dyDescent="0.25">
      <c r="A80" s="65" t="s">
        <v>72</v>
      </c>
      <c r="B80" s="81" t="s">
        <v>73</v>
      </c>
      <c r="C80" s="67">
        <v>0</v>
      </c>
      <c r="D80" s="67">
        <v>130000</v>
      </c>
      <c r="E80" s="67">
        <v>100</v>
      </c>
      <c r="F80" s="67">
        <v>130000</v>
      </c>
    </row>
    <row r="81" spans="1:6" x14ac:dyDescent="0.25">
      <c r="A81" s="57" t="s">
        <v>84</v>
      </c>
      <c r="B81" s="79" t="s">
        <v>21</v>
      </c>
      <c r="C81" s="59">
        <v>8930000</v>
      </c>
      <c r="D81" s="59">
        <v>-204704</v>
      </c>
      <c r="E81" s="59">
        <v>-2.29</v>
      </c>
      <c r="F81" s="59">
        <v>8725296</v>
      </c>
    </row>
    <row r="82" spans="1:6" x14ac:dyDescent="0.25">
      <c r="A82" s="61" t="s">
        <v>85</v>
      </c>
      <c r="B82" s="80" t="s">
        <v>86</v>
      </c>
      <c r="C82" s="63">
        <v>0</v>
      </c>
      <c r="D82" s="63">
        <v>510000</v>
      </c>
      <c r="E82" s="63">
        <v>100</v>
      </c>
      <c r="F82" s="63">
        <v>510000</v>
      </c>
    </row>
    <row r="83" spans="1:6" x14ac:dyDescent="0.25">
      <c r="A83" s="65" t="s">
        <v>87</v>
      </c>
      <c r="B83" s="81" t="s">
        <v>88</v>
      </c>
      <c r="C83" s="67">
        <v>0</v>
      </c>
      <c r="D83" s="67">
        <v>510000</v>
      </c>
      <c r="E83" s="67">
        <v>100</v>
      </c>
      <c r="F83" s="67">
        <v>510000</v>
      </c>
    </row>
    <row r="84" spans="1:6" x14ac:dyDescent="0.25">
      <c r="A84" s="61" t="s">
        <v>91</v>
      </c>
      <c r="B84" s="80" t="s">
        <v>92</v>
      </c>
      <c r="C84" s="63">
        <v>8930000</v>
      </c>
      <c r="D84" s="63">
        <v>-714704</v>
      </c>
      <c r="E84" s="63">
        <v>-8</v>
      </c>
      <c r="F84" s="63">
        <v>8215296</v>
      </c>
    </row>
    <row r="85" spans="1:6" x14ac:dyDescent="0.25">
      <c r="A85" s="65" t="s">
        <v>93</v>
      </c>
      <c r="B85" s="81" t="s">
        <v>94</v>
      </c>
      <c r="C85" s="67">
        <v>8930000</v>
      </c>
      <c r="D85" s="67">
        <v>-714704</v>
      </c>
      <c r="E85" s="67">
        <v>-8</v>
      </c>
      <c r="F85" s="67">
        <v>8215296</v>
      </c>
    </row>
    <row r="86" spans="1:6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scale="95" orientation="landscape" horizontalDpi="300" verticalDpi="300" r:id="rId1"/>
  <headerFooter alignWithMargins="0">
    <oddFooter>&amp;L&amp;"Arial,Regular"&amp;8 LC147RP-IRI &amp;C&amp;"Arial,Regular"&amp;8Stranica &amp;P od &amp;N &amp;R&amp;"Arial,Regular"&amp;8 *Obrada LC*</oddFooter>
  </headerFooter>
  <rowBreaks count="2" manualBreakCount="2">
    <brk id="35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DIO</vt:lpstr>
      <vt:lpstr>PRIHODI</vt:lpstr>
      <vt:lpstr>RASHODI</vt:lpstr>
      <vt:lpstr>'OPĆI DIO'!Ispis_naslova</vt:lpstr>
      <vt:lpstr>'OPĆI DIO'!Podrucje_ispisa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E_2017</cp:lastModifiedBy>
  <cp:lastPrinted>2020-10-13T08:47:11Z</cp:lastPrinted>
  <dcterms:modified xsi:type="dcterms:W3CDTF">2020-10-13T08:47:26Z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